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jsaProject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sdtourisme-my.sharepoint.com/personal/l_poirier_tourisme93_com/Documents/observatoire CDT/"/>
    </mc:Choice>
  </mc:AlternateContent>
  <xr:revisionPtr revIDLastSave="0" documentId="8_{4E81B7B7-BE84-4593-A88B-269AA4372E6D}" xr6:coauthVersionLast="47" xr6:coauthVersionMax="47" xr10:uidLastSave="{00000000-0000-0000-0000-000000000000}"/>
  <bookViews>
    <workbookView xWindow="-108" yWindow="-108" windowWidth="23256" windowHeight="12456" firstSheet="1" activeTab="8" xr2:uid="{00000000-000D-0000-FFFF-FFFF00000000}"/>
  </bookViews>
  <sheets>
    <sheet name="Carte Zones" sheetId="1" r:id="rId1"/>
    <sheet name="Benchmark Paris" sheetId="2" r:id="rId2"/>
    <sheet name="__obs_meta" sheetId="3" state="hidden" r:id="rId3"/>
    <sheet name="92, 93, 94, 75" sheetId="4" r:id="rId4"/>
    <sheet name="__obs_data" sheetId="5" state="hidden" r:id="rId5"/>
    <sheet name="Observatoire Paris" sheetId="6" r:id="rId6"/>
    <sheet name="__obs_vars" sheetId="7" state="hidden" r:id="rId7"/>
    <sheet name="Observatoire CDT 92" sheetId="8" r:id="rId8"/>
    <sheet name="Observatoire CDT 93" sheetId="9" r:id="rId9"/>
    <sheet name="Observatoire CDT 93 (2)" sheetId="10" r:id="rId10"/>
    <sheet name="Observatoire CDT 94" sheetId="11" r:id="rId11"/>
    <sheet name="Consolidation sans Paris&quot;" sheetId="12" r:id="rId12"/>
    <sheet name="Consolidation av Paris&quot;" sheetId="13" r:id="rId13"/>
    <sheet name="Consolidation sans Paris" sheetId="14" r:id="rId14"/>
    <sheet name="Consolidation av Paris" sheetId="15" r:id="rId15"/>
  </sheets>
  <definedNames>
    <definedName name="_xlnm._FilterDatabase" localSheetId="3" hidden="1">'92, 93, 94, 75'!$C$7:$C$7</definedName>
    <definedName name="_xlnm._FilterDatabase" localSheetId="1" hidden="1">'Benchmark Paris'!$B$194:$O$197</definedName>
    <definedName name="_xlnm._FilterDatabase" localSheetId="12" hidden="1">'Consolidation av Paris"'!#REF!</definedName>
    <definedName name="_xlnm._FilterDatabase" localSheetId="11" hidden="1">'Consolidation sans Paris"'!#REF!</definedName>
    <definedName name="_xlnm._FilterDatabase" localSheetId="7" hidden="1">'Observatoire CDT 92'!#REF!</definedName>
    <definedName name="_xlnm._FilterDatabase" localSheetId="8" hidden="1">'Observatoire CDT 93'!#REF!</definedName>
    <definedName name="_xlnm._FilterDatabase" localSheetId="10" hidden="1">'Observatoire CDT 94'!#REF!</definedName>
    <definedName name="_xlnm._FilterDatabase" localSheetId="5" hidden="1">'Observatoire Paris'!$A$98:$O$103</definedName>
    <definedName name="Print_Titles" localSheetId="3">'92, 93, 94, 75'!$1:$4</definedName>
    <definedName name="Print_Titles" localSheetId="1">'Benchmark Paris'!$1:$4</definedName>
    <definedName name="Print_Titles" localSheetId="12">'Consolidation av Paris"'!$1:$4</definedName>
    <definedName name="Print_Titles" localSheetId="11">'Consolidation sans Paris"'!$1:$4</definedName>
    <definedName name="Print_Titles" localSheetId="7">'Observatoire CDT 92'!$1:$4</definedName>
    <definedName name="Print_Titles" localSheetId="8">'Observatoire CDT 93'!$1:$4</definedName>
    <definedName name="Print_Titles" localSheetId="10">'Observatoire CDT 94'!$1:$4</definedName>
    <definedName name="Print_Titles" localSheetId="5">'Observatoire Paris'!$1:$4</definedName>
    <definedName name="publisher_cote_azur">#REF!</definedName>
    <definedName name="_xlnm.Print_Area" localSheetId="3">'92, 93, 94, 75'!$A$1:$Y$74</definedName>
    <definedName name="_xlnm.Print_Area" localSheetId="1">'Benchmark Paris'!$A$1:$O$210</definedName>
    <definedName name="_xlnm.Print_Area" localSheetId="0">'Carte Zones'!$B$1:$H$45</definedName>
    <definedName name="_xlnm.Print_Area" localSheetId="12">'Consolidation av Paris"'!$A$1:$T$112</definedName>
    <definedName name="_xlnm.Print_Area" localSheetId="11">'Consolidation sans Paris"'!$A$1:$T$112</definedName>
    <definedName name="_xlnm.Print_Area" localSheetId="7">'Observatoire CDT 92'!$A$1:$S$138</definedName>
    <definedName name="_xlnm.Print_Area" localSheetId="8">'Observatoire CDT 93'!$A$1:$S$349</definedName>
    <definedName name="_xlnm.Print_Area" localSheetId="10">'Observatoire CDT 94'!$A$1:$U$98</definedName>
    <definedName name="_xlnm.Print_Area" localSheetId="5">'Observatoire Paris'!$A$1:$T$295</definedName>
  </definedNames>
  <calcPr calcId="191029"/>
</workbook>
</file>

<file path=xl/calcChain.xml><?xml version="1.0" encoding="utf-8"?>
<calcChain xmlns="http://schemas.openxmlformats.org/spreadsheetml/2006/main">
  <c r="O135" i="10" l="1"/>
  <c r="N135" i="10"/>
  <c r="M135" i="10"/>
  <c r="L135" i="10"/>
  <c r="K135" i="10"/>
  <c r="J135" i="10"/>
  <c r="I135" i="10"/>
  <c r="H135" i="10"/>
  <c r="G135" i="10"/>
  <c r="F135" i="10"/>
  <c r="E135" i="10"/>
  <c r="D135" i="10"/>
  <c r="C135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O130" i="10"/>
  <c r="N130" i="10"/>
  <c r="M130" i="10"/>
  <c r="L130" i="10"/>
  <c r="K130" i="10"/>
  <c r="J130" i="10"/>
  <c r="I130" i="10"/>
  <c r="H130" i="10"/>
  <c r="G130" i="10"/>
  <c r="F130" i="10"/>
  <c r="E130" i="10"/>
  <c r="D130" i="10"/>
  <c r="C130" i="10"/>
  <c r="O129" i="10"/>
  <c r="N129" i="10"/>
  <c r="M129" i="10"/>
  <c r="L129" i="10"/>
  <c r="K129" i="10"/>
  <c r="J129" i="10"/>
  <c r="I129" i="10"/>
  <c r="H129" i="10"/>
  <c r="G129" i="10"/>
  <c r="F129" i="10"/>
  <c r="E129" i="10"/>
  <c r="D129" i="10"/>
  <c r="C129" i="10"/>
  <c r="O128" i="10"/>
  <c r="N128" i="10"/>
  <c r="M128" i="10"/>
  <c r="L128" i="10"/>
  <c r="K128" i="10"/>
  <c r="J128" i="10"/>
  <c r="I128" i="10"/>
  <c r="H128" i="10"/>
  <c r="G128" i="10"/>
  <c r="F128" i="10"/>
  <c r="E128" i="10"/>
  <c r="D128" i="10"/>
  <c r="C128" i="10"/>
  <c r="O121" i="10"/>
  <c r="N121" i="10"/>
  <c r="M121" i="10"/>
  <c r="L121" i="10"/>
  <c r="K121" i="10"/>
  <c r="J121" i="10"/>
  <c r="I121" i="10"/>
  <c r="H121" i="10"/>
  <c r="G121" i="10"/>
  <c r="F121" i="10"/>
  <c r="E121" i="10"/>
  <c r="D121" i="10"/>
  <c r="C121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O116" i="10"/>
  <c r="N116" i="10"/>
  <c r="M116" i="10"/>
  <c r="L116" i="10"/>
  <c r="K116" i="10"/>
  <c r="J116" i="10"/>
  <c r="I116" i="10"/>
  <c r="H116" i="10"/>
  <c r="G116" i="10"/>
  <c r="F116" i="10"/>
  <c r="E116" i="10"/>
  <c r="D116" i="10"/>
  <c r="C116" i="10"/>
  <c r="O115" i="10"/>
  <c r="N115" i="10"/>
  <c r="M115" i="10"/>
  <c r="L115" i="10"/>
  <c r="K115" i="10"/>
  <c r="J115" i="10"/>
  <c r="I115" i="10"/>
  <c r="H115" i="10"/>
  <c r="G115" i="10"/>
  <c r="F115" i="10"/>
  <c r="E115" i="10"/>
  <c r="D115" i="10"/>
  <c r="C115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O108" i="10"/>
  <c r="N108" i="10"/>
  <c r="M108" i="10"/>
  <c r="L108" i="10"/>
  <c r="K108" i="10"/>
  <c r="J108" i="10"/>
  <c r="I108" i="10"/>
  <c r="H108" i="10"/>
  <c r="G108" i="10"/>
  <c r="F108" i="10"/>
  <c r="E108" i="10"/>
  <c r="D108" i="10"/>
  <c r="C108" i="10"/>
  <c r="O107" i="10"/>
  <c r="N107" i="10"/>
  <c r="M107" i="10"/>
  <c r="L107" i="10"/>
  <c r="K107" i="10"/>
  <c r="J107" i="10"/>
  <c r="I107" i="10"/>
  <c r="H107" i="10"/>
  <c r="G107" i="10"/>
  <c r="F107" i="10"/>
  <c r="E107" i="10"/>
  <c r="D107" i="10"/>
  <c r="C107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O103" i="10"/>
  <c r="N103" i="10"/>
  <c r="M103" i="10"/>
  <c r="L103" i="10"/>
  <c r="K103" i="10"/>
  <c r="J103" i="10"/>
  <c r="I103" i="10"/>
  <c r="H103" i="10"/>
  <c r="G103" i="10"/>
  <c r="F103" i="10"/>
  <c r="E103" i="10"/>
  <c r="D103" i="10"/>
  <c r="C103" i="10"/>
  <c r="O102" i="10"/>
  <c r="N102" i="10"/>
  <c r="M102" i="10"/>
  <c r="L102" i="10"/>
  <c r="K102" i="10"/>
  <c r="J102" i="10"/>
  <c r="I102" i="10"/>
  <c r="H102" i="10"/>
  <c r="G102" i="10"/>
  <c r="F102" i="10"/>
  <c r="E102" i="10"/>
  <c r="D102" i="10"/>
  <c r="C102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C101" i="10"/>
  <c r="O95" i="10"/>
  <c r="N95" i="10"/>
  <c r="M95" i="10"/>
  <c r="L95" i="10"/>
  <c r="K95" i="10"/>
  <c r="J95" i="10"/>
  <c r="I95" i="10"/>
  <c r="H95" i="10"/>
  <c r="G95" i="10"/>
  <c r="F95" i="10"/>
  <c r="E95" i="10"/>
  <c r="D95" i="10"/>
  <c r="C95" i="10"/>
  <c r="O94" i="10"/>
  <c r="N94" i="10"/>
  <c r="M94" i="10"/>
  <c r="L94" i="10"/>
  <c r="K94" i="10"/>
  <c r="J94" i="10"/>
  <c r="I94" i="10"/>
  <c r="H94" i="10"/>
  <c r="G94" i="10"/>
  <c r="F94" i="10"/>
  <c r="E94" i="10"/>
  <c r="D94" i="10"/>
  <c r="C94" i="10"/>
  <c r="O93" i="10"/>
  <c r="N93" i="10"/>
  <c r="M93" i="10"/>
  <c r="L93" i="10"/>
  <c r="K93" i="10"/>
  <c r="J93" i="10"/>
  <c r="I93" i="10"/>
  <c r="H93" i="10"/>
  <c r="G93" i="10"/>
  <c r="F93" i="10"/>
  <c r="E93" i="10"/>
  <c r="D93" i="10"/>
  <c r="C93" i="10"/>
  <c r="O90" i="10"/>
  <c r="N90" i="10"/>
  <c r="M90" i="10"/>
  <c r="L90" i="10"/>
  <c r="K90" i="10"/>
  <c r="J90" i="10"/>
  <c r="I90" i="10"/>
  <c r="H90" i="10"/>
  <c r="G90" i="10"/>
  <c r="F90" i="10"/>
  <c r="E90" i="10"/>
  <c r="D90" i="10"/>
  <c r="C90" i="10"/>
  <c r="O89" i="10"/>
  <c r="N89" i="10"/>
  <c r="M89" i="10"/>
  <c r="L89" i="10"/>
  <c r="K89" i="10"/>
  <c r="J89" i="10"/>
  <c r="I89" i="10"/>
  <c r="H89" i="10"/>
  <c r="G89" i="10"/>
  <c r="F89" i="10"/>
  <c r="E89" i="10"/>
  <c r="D89" i="10"/>
  <c r="C89" i="10"/>
  <c r="O88" i="10"/>
  <c r="N88" i="10"/>
  <c r="M88" i="10"/>
  <c r="L88" i="10"/>
  <c r="K88" i="10"/>
  <c r="J88" i="10"/>
  <c r="I88" i="10"/>
  <c r="H88" i="10"/>
  <c r="G88" i="10"/>
  <c r="F88" i="10"/>
  <c r="E88" i="10"/>
  <c r="D88" i="10"/>
  <c r="C88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C82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C81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C80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O76" i="10"/>
  <c r="N76" i="10"/>
  <c r="M76" i="10"/>
  <c r="L76" i="10"/>
  <c r="K76" i="10"/>
  <c r="J76" i="10"/>
  <c r="I76" i="10"/>
  <c r="H76" i="10"/>
  <c r="G76" i="10"/>
  <c r="F76" i="10"/>
  <c r="E76" i="10"/>
  <c r="D76" i="10"/>
  <c r="C76" i="10"/>
  <c r="O75" i="10"/>
  <c r="N75" i="10"/>
  <c r="M75" i="10"/>
  <c r="L75" i="10"/>
  <c r="K75" i="10"/>
  <c r="J75" i="10"/>
  <c r="I75" i="10"/>
  <c r="H75" i="10"/>
  <c r="G75" i="10"/>
  <c r="F75" i="10"/>
  <c r="E75" i="10"/>
  <c r="D75" i="10"/>
  <c r="C75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C67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C66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C65" i="10"/>
  <c r="O62" i="10"/>
  <c r="N62" i="10"/>
  <c r="M62" i="10"/>
  <c r="L62" i="10"/>
  <c r="K62" i="10"/>
  <c r="J62" i="10"/>
  <c r="I62" i="10"/>
  <c r="H62" i="10"/>
  <c r="G62" i="10"/>
  <c r="F62" i="10"/>
  <c r="E62" i="10"/>
  <c r="D62" i="10"/>
  <c r="C62" i="10"/>
  <c r="O61" i="10"/>
  <c r="N61" i="10"/>
  <c r="M61" i="10"/>
  <c r="L61" i="10"/>
  <c r="K61" i="10"/>
  <c r="J61" i="10"/>
  <c r="I61" i="10"/>
  <c r="H61" i="10"/>
  <c r="G61" i="10"/>
  <c r="F61" i="10"/>
  <c r="E61" i="10"/>
  <c r="D61" i="10"/>
  <c r="C61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60" i="10"/>
  <c r="O54" i="10"/>
  <c r="G54" i="10"/>
  <c r="F54" i="10"/>
  <c r="E54" i="10"/>
  <c r="D54" i="10"/>
  <c r="C54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G52" i="10"/>
  <c r="F52" i="10"/>
  <c r="E52" i="10"/>
  <c r="D52" i="10"/>
  <c r="C52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</calcChain>
</file>

<file path=xl/sharedStrings.xml><?xml version="1.0" encoding="utf-8"?>
<sst xmlns="http://schemas.openxmlformats.org/spreadsheetml/2006/main" count="2751" uniqueCount="597">
  <si>
    <t>Zones présentes dans chaque département</t>
  </si>
  <si>
    <t>Source : MKG_destination</t>
  </si>
  <si>
    <t>Performances hôtelières des principales villes européennes</t>
  </si>
  <si>
    <t>Grand Paris</t>
  </si>
  <si>
    <t>Cumul Janv. à mois en cours</t>
  </si>
  <si>
    <t>Taux d'occupation en %</t>
  </si>
  <si>
    <t>Prix moyens en euros HT</t>
  </si>
  <si>
    <t>RevPAR en euros HT</t>
  </si>
  <si>
    <t>Évolution par rapport à l'année précédente</t>
  </si>
  <si>
    <t>- Taux d'occupation en pts</t>
  </si>
  <si>
    <t>- Prix moyens en %</t>
  </si>
  <si>
    <t>- RevPAR en %</t>
  </si>
  <si>
    <t>Berlin</t>
  </si>
  <si>
    <t>Francfort</t>
  </si>
  <si>
    <t>Munich</t>
  </si>
  <si>
    <t>Londres</t>
  </si>
  <si>
    <t>Milan</t>
  </si>
  <si>
    <t>Rome</t>
  </si>
  <si>
    <t>Barcelone</t>
  </si>
  <si>
    <t>Madrid</t>
  </si>
  <si>
    <t>Bruxelles</t>
  </si>
  <si>
    <t>Amsterdam</t>
  </si>
  <si>
    <t>Genève</t>
  </si>
  <si>
    <t>conf.</t>
  </si>
  <si>
    <t>Zurich</t>
  </si>
  <si>
    <t>Vienne</t>
  </si>
  <si>
    <t>Prague</t>
  </si>
  <si>
    <t>Moscou</t>
  </si>
  <si>
    <t>uuid</t>
  </si>
  <si>
    <t>kind</t>
  </si>
  <si>
    <t>widgetId</t>
  </si>
  <si>
    <t>title</t>
  </si>
  <si>
    <t>sheetName</t>
  </si>
  <si>
    <t>anchorCell</t>
  </si>
  <si>
    <t>range</t>
  </si>
  <si>
    <t>bindingMode</t>
  </si>
  <si>
    <t>paramsJson</t>
  </si>
  <si>
    <t>updatedAt</t>
  </si>
  <si>
    <t>52d842ab-c9b3-4389-84c6-b1086b10566c</t>
  </si>
  <si>
    <t>table</t>
  </si>
  <si>
    <t>yearly_kpi_comparison_table</t>
  </si>
  <si>
    <t>Benchmark Paris</t>
  </si>
  <si>
    <t>B7</t>
  </si>
  <si>
    <t>B7:O15</t>
  </si>
  <si>
    <t>linked</t>
  </si>
  <si>
    <t>{"dashboardRef":{"tabId":"performances","instanceId":"c09ebde4-7149-4b90-a316-0b370d148dba"},"__obs_runtime":{"widgetInstanceId":"c09ebde4-7149-4b90-a316-0b370d148dba"},"lang":"fr"}</t>
  </si>
  <si>
    <t>2026-08-05T08:34:31.657Z</t>
  </si>
  <si>
    <t>4a76e970-d5f3-429d-a3f0-6096132686bb</t>
  </si>
  <si>
    <t>B19</t>
  </si>
  <si>
    <t>B19:O27</t>
  </si>
  <si>
    <t>{"dashboardRef":{"tabId":"performances","instanceId":"2bc8085b-eb16-4853-b5ec-ad07a0d8ac74"},"__obs_runtime":{"widgetInstanceId":"2bc8085b-eb16-4853-b5ec-ad07a0d8ac74"},"lang":"fr"}</t>
  </si>
  <si>
    <t>2026-08-05T08:34:31.960Z</t>
  </si>
  <si>
    <t>34ff68d5-40a7-450b-9188-dc5de64a76f0</t>
  </si>
  <si>
    <t>B31</t>
  </si>
  <si>
    <t>B31:O39</t>
  </si>
  <si>
    <t>{"dashboardRef":{"tabId":"performances","instanceId":"23fb6678-349a-4dcd-bb03-3f75e1425944"},"__obs_runtime":{"widgetInstanceId":"23fb6678-349a-4dcd-bb03-3f75e1425944"},"lang":"fr"}</t>
  </si>
  <si>
    <t>2026-08-05T08:34:32.165Z</t>
  </si>
  <si>
    <t>d1dfaf38-5eb9-4b49-94c6-820c57c0e251</t>
  </si>
  <si>
    <t>B44</t>
  </si>
  <si>
    <t>B44:O52</t>
  </si>
  <si>
    <t>{"dashboardRef":{"tabId":"performances","instanceId":"c123db67-0955-4341-a4dd-9747b46dd20a"},"__obs_runtime":{"widgetInstanceId":"c123db67-0955-4341-a4dd-9747b46dd20a"},"lang":"fr"}</t>
  </si>
  <si>
    <t>2026-08-05T08:34:32.379Z</t>
  </si>
  <si>
    <t>f70bbf9c-1eb9-4fee-a8ef-046f9012c126</t>
  </si>
  <si>
    <t>B57</t>
  </si>
  <si>
    <t>B57:O65</t>
  </si>
  <si>
    <t>{"dashboardRef":{"tabId":"performances","instanceId":"fb05ed7d-d838-4cf6-97c6-f79e1482ee9e"},"__obs_runtime":{"widgetInstanceId":"fb05ed7d-d838-4cf6-97c6-f79e1482ee9e"},"lang":"fr"}</t>
  </si>
  <si>
    <t>2026-08-05T08:34:32.581Z</t>
  </si>
  <si>
    <t>155c953e-72bc-4ccf-b493-4315de244e0e</t>
  </si>
  <si>
    <t>B70</t>
  </si>
  <si>
    <t>B70:O78</t>
  </si>
  <si>
    <t>{"dashboardRef":{"tabId":"performances","instanceId":"a2473ad3-9175-4f05-bf0a-8c48a9e62446"},"__obs_runtime":{"widgetInstanceId":"a2473ad3-9175-4f05-bf0a-8c48a9e62446"},"lang":"fr"}</t>
  </si>
  <si>
    <t>2026-08-05T08:34:32.805Z</t>
  </si>
  <si>
    <t>6e87999b-40b2-4349-bc45-a78646167d82</t>
  </si>
  <si>
    <t>B83</t>
  </si>
  <si>
    <t>B83:O91</t>
  </si>
  <si>
    <t>{"dashboardRef":{"tabId":"performances","instanceId":"87bf6b0d-1f60-43e1-9b0a-427a26dacab0"},"__obs_runtime":{"widgetInstanceId":"87bf6b0d-1f60-43e1-9b0a-427a26dacab0"},"lang":"fr"}</t>
  </si>
  <si>
    <t>2026-08-05T08:34:33.019Z</t>
  </si>
  <si>
    <t>aafde531-b97c-4976-a796-e251e195e4ac</t>
  </si>
  <si>
    <t>B96</t>
  </si>
  <si>
    <t>B96:O104</t>
  </si>
  <si>
    <t>{"dashboardRef":{"tabId":"performances","instanceId":"9fb8b174-8318-490e-a9a0-4bbf5e99805b"},"__obs_runtime":{"widgetInstanceId":"9fb8b174-8318-490e-a9a0-4bbf5e99805b"},"lang":"fr"}</t>
  </si>
  <si>
    <t>2026-08-05T08:34:33.203Z</t>
  </si>
  <si>
    <t>df8b117c-53c3-42d3-aa77-5f855114b536</t>
  </si>
  <si>
    <t>B109</t>
  </si>
  <si>
    <t>B109:O117</t>
  </si>
  <si>
    <t>{"dashboardRef":{"tabId":"performances","instanceId":"326ffc3d-f3ec-4f9f-987e-e42c89c7c6eb"},"__obs_runtime":{"widgetInstanceId":"326ffc3d-f3ec-4f9f-987e-e42c89c7c6eb"},"lang":"fr"}</t>
  </si>
  <si>
    <t>2026-08-05T08:34:33.397Z</t>
  </si>
  <si>
    <t>c51021c4-27ed-4c83-8cbd-4195a5384c33</t>
  </si>
  <si>
    <t>B122</t>
  </si>
  <si>
    <t>B122:O130</t>
  </si>
  <si>
    <t>{"dashboardRef":{"tabId":"performances","instanceId":"0c80993e-b84d-4f1a-af6f-9bcdc3e270b1"},"__obs_runtime":{"widgetInstanceId":"0c80993e-b84d-4f1a-af6f-9bcdc3e270b1"},"lang":"fr"}</t>
  </si>
  <si>
    <t>2026-08-05T08:34:33.697Z</t>
  </si>
  <si>
    <t>a3fdd2a8-8b08-46d4-bcd9-972617609de0</t>
  </si>
  <si>
    <t>B135</t>
  </si>
  <si>
    <t>B135:O143</t>
  </si>
  <si>
    <t>{"dashboardRef":{"tabId":"performances","instanceId":"e20ec528-5a9a-4104-959d-25412758602b"},"__obs_runtime":{"widgetInstanceId":"e20ec528-5a9a-4104-959d-25412758602b"},"lang":"fr"}</t>
  </si>
  <si>
    <t>2026-08-05T08:34:34.109Z</t>
  </si>
  <si>
    <t>1690ce11-8285-493a-9677-75249a05fb0e</t>
  </si>
  <si>
    <t>B148</t>
  </si>
  <si>
    <t>B148:O156</t>
  </si>
  <si>
    <t>{"dashboardRef":{"tabId":"performances","instanceId":"cbe46c9f-5b01-4863-9ac2-77df8cf2e993"},"__obs_runtime":{"widgetInstanceId":"cbe46c9f-5b01-4863-9ac2-77df8cf2e993"},"lang":"fr"}</t>
  </si>
  <si>
    <t>2026-08-05T08:34:35.162Z</t>
  </si>
  <si>
    <t>4a315e24-16b1-481b-b93d-ef835c60e83c</t>
  </si>
  <si>
    <t>B161</t>
  </si>
  <si>
    <t>B161:O169</t>
  </si>
  <si>
    <t>{"dashboardRef":{"tabId":"performances","instanceId":"3339c9b8-eec8-4f13-932d-9b7b0601296b"},"__obs_runtime":{"widgetInstanceId":"3339c9b8-eec8-4f13-932d-9b7b0601296b"},"lang":"fr"}</t>
  </si>
  <si>
    <t>2026-08-05T08:34:35.364Z</t>
  </si>
  <si>
    <t>ecefc91d-c44e-47b6-aff7-1c1640bddd6b</t>
  </si>
  <si>
    <t>B174</t>
  </si>
  <si>
    <t>B174:O182</t>
  </si>
  <si>
    <t>{"dashboardRef":{"tabId":"performances","instanceId":"5cca66f9-c71d-480f-b63c-093457b00074"},"__obs_runtime":{"widgetInstanceId":"5cca66f9-c71d-480f-b63c-093457b00074"},"lang":"fr"}</t>
  </si>
  <si>
    <t>2026-08-05T08:34:36.557Z</t>
  </si>
  <si>
    <t>056eedfe-aaff-4f9c-b2e4-598b60d2fff2</t>
  </si>
  <si>
    <t>B187</t>
  </si>
  <si>
    <t>B187:O195</t>
  </si>
  <si>
    <t>{"dashboardRef":{"tabId":"performances","instanceId":"f194e145-0809-44dd-9fe2-beee070f7a53"},"__obs_runtime":{"widgetInstanceId":"f194e145-0809-44dd-9fe2-beee070f7a53"},"lang":"fr"}</t>
  </si>
  <si>
    <t>2026-08-05T08:34:36.761Z</t>
  </si>
  <si>
    <t>96b7579e-da8b-473d-8515-d92dd8d93eaf</t>
  </si>
  <si>
    <t>B200</t>
  </si>
  <si>
    <t>B200:O208</t>
  </si>
  <si>
    <t>{"dashboardRef":{"tabId":"performances","instanceId":"384a716c-d37b-4934-abd8-e94a272060a7"},"__obs_runtime":{"widgetInstanceId":"384a716c-d37b-4934-abd8-e94a272060a7"},"lang":"fr"}</t>
  </si>
  <si>
    <t>2026-08-05T08:34:36.935Z</t>
  </si>
  <si>
    <t>4e0937c8-a55a-4dde-aab4-7e5a28d2ec78</t>
  </si>
  <si>
    <t>92, 93, 94, 75</t>
  </si>
  <si>
    <t>B9</t>
  </si>
  <si>
    <t>B9:O17</t>
  </si>
  <si>
    <t>{"dashboardRef":{"tabId":"performances","instanceId":"2bab2179-3ef1-4dc0-ada8-2d4e0f1bc506"},"__obs_runtime":{"widgetInstanceId":"2bab2179-3ef1-4dc0-ada8-2d4e0f1bc506"},"lang":"fr"}</t>
  </si>
  <si>
    <t>2026-08-05T08:34:29.802Z</t>
  </si>
  <si>
    <t>246f4f1a-7e0f-43d2-884d-cfcb50ad6be7</t>
  </si>
  <si>
    <t>B22</t>
  </si>
  <si>
    <t>B22:O30</t>
  </si>
  <si>
    <t>{"dashboardRef":{"tabId":"performances","instanceId":"d1939a2d-5dfb-4a26-8ab6-93b4ab11eeec"},"__obs_runtime":{"widgetInstanceId":"d1939a2d-5dfb-4a26-8ab6-93b4ab11eeec"},"lang":"fr"}</t>
  </si>
  <si>
    <t>2026-08-05T08:34:30.730Z</t>
  </si>
  <si>
    <t>30475f63-9898-4fa3-8a82-32d10930b04b</t>
  </si>
  <si>
    <t>B35</t>
  </si>
  <si>
    <t>B35:O43</t>
  </si>
  <si>
    <t>{"dashboardRef":{"tabId":"performances","instanceId":"c5ca108f-8374-4e9f-8ba6-da27ff933740"},"__obs_runtime":{"widgetInstanceId":"c5ca108f-8374-4e9f-8ba6-da27ff933740"},"lang":"fr"}</t>
  </si>
  <si>
    <t>2026-08-05T08:34:31.107Z</t>
  </si>
  <si>
    <t>484e9c1f-37cc-4969-ac06-3da548a97a7f</t>
  </si>
  <si>
    <t>B48</t>
  </si>
  <si>
    <t>B48:O56</t>
  </si>
  <si>
    <t>{"dashboardRef":{"tabId":"performances","instanceId":"e87f2565-0925-4203-8374-cff87fd060e1"},"__obs_runtime":{"widgetInstanceId":"e87f2565-0925-4203-8374-cff87fd060e1"},"lang":"fr"}</t>
  </si>
  <si>
    <t>2026-08-05T08:34:31.393Z</t>
  </si>
  <si>
    <t>14d67886-0b78-4c47-8e92-72512d0a5777</t>
  </si>
  <si>
    <t>chart</t>
  </si>
  <si>
    <t>bar_chart_metric_comparison</t>
  </si>
  <si>
    <t>A2:C6</t>
  </si>
  <si>
    <t>{"dashboardRef":{"tabId":"performances","instanceId":"270fd54a-333c-49a6-989c-5d65349b9228"},"__obs_runtime":{"widgetInstanceId":"270fd54a-333c-49a6-989c-5d65349b9228","chartName":"obs_14d67886-0b78-4c47-8e92-72512d0a5777"},"lang":"fr"}</t>
  </si>
  <si>
    <t>2026-08-05T08:34:29.435Z</t>
  </si>
  <si>
    <t>51726e26-7411-4be5-b1af-f1b76b6c8982</t>
  </si>
  <si>
    <t>A7:C11</t>
  </si>
  <si>
    <t>{"dashboardRef":{"tabId":"performances","instanceId":"c77e3c4f-e767-42e8-b9e0-48da1cd21ac6"},"__obs_runtime":{"widgetInstanceId":"c77e3c4f-e767-42e8-b9e0-48da1cd21ac6","chartName":"obs_51726e26-7411-4be5-b1af-f1b76b6c8982"},"lang":"fr"}</t>
  </si>
  <si>
    <t>2026-08-05T08:34:29.639Z</t>
  </si>
  <si>
    <t>ac080eed-71f3-4dba-b779-7139be563e1b</t>
  </si>
  <si>
    <t>A12:C16</t>
  </si>
  <si>
    <t>{"dashboardRef":{"tabId":"performances","instanceId":"a00ca64d-b806-42e1-baeb-53b3d6c1d082"},"__obs_runtime":{"widgetInstanceId":"a00ca64d-b806-42e1-baeb-53b3d6c1d082","chartName":"obs_ac080eed-71f3-4dba-b779-7139be563e1b"},"lang":"fr"}</t>
  </si>
  <si>
    <t>2026-08-05T08:34:30.489Z</t>
  </si>
  <si>
    <t>29c8844b-d44f-44f1-ad4c-522e4df3415d</t>
  </si>
  <si>
    <t>Observatoire Paris</t>
  </si>
  <si>
    <t>{"dashboardRef":{"tabId":"performances","instanceId":"d116a237-54d4-4210-884a-2f7fd1606be7"},"__obs_runtime":{"widgetInstanceId":"d116a237-54d4-4210-884a-2f7fd1606be7"},"lang":"fr"}</t>
  </si>
  <si>
    <t>2026-08-05T08:34:57.378Z</t>
  </si>
  <si>
    <t>682b0533-e5bc-43e2-8b7c-17785554e2de</t>
  </si>
  <si>
    <t>B20</t>
  </si>
  <si>
    <t>B20:O28</t>
  </si>
  <si>
    <t>{"dashboardRef":{"tabId":"performances","instanceId":"7936d215-94d9-41c5-b807-5216d73aec10"},"__obs_runtime":{"widgetInstanceId":"7936d215-94d9-41c5-b807-5216d73aec10"},"lang":"fr"}</t>
  </si>
  <si>
    <t>2026-08-05T08:34:57.744Z</t>
  </si>
  <si>
    <t>a5d557a9-4f38-494d-bcdd-18e832b8a4d3</t>
  </si>
  <si>
    <t>B33</t>
  </si>
  <si>
    <t>B33:O41</t>
  </si>
  <si>
    <t>{"dashboardRef":{"tabId":"performances","instanceId":"8ea9448f-10c7-43c5-ae3d-549d6b868ccf"},"__obs_runtime":{"widgetInstanceId":"8ea9448f-10c7-43c5-ae3d-549d6b868ccf"},"lang":"fr"}</t>
  </si>
  <si>
    <t>2026-08-05T08:34:57.966Z</t>
  </si>
  <si>
    <t>6ded59e2-a2e6-45c9-9437-0c5b6882af41</t>
  </si>
  <si>
    <t>B46</t>
  </si>
  <si>
    <t>B46:O54</t>
  </si>
  <si>
    <t>{"dashboardRef":{"tabId":"performances","instanceId":"0dbab240-225a-4956-9fd4-6f52db3968c6"},"__obs_runtime":{"widgetInstanceId":"0dbab240-225a-4956-9fd4-6f52db3968c6"},"lang":"fr"}</t>
  </si>
  <si>
    <t>2026-08-05T08:34:58.233Z</t>
  </si>
  <si>
    <t>c5d13c96-6e82-4f0c-b0bc-da17165642d6</t>
  </si>
  <si>
    <t>B59</t>
  </si>
  <si>
    <t>B59:O67</t>
  </si>
  <si>
    <t>{"dashboardRef":{"tabId":"performances","instanceId":"03e789a3-4bb1-4f6f-8efa-c62adeb54fef"},"__obs_runtime":{"widgetInstanceId":"03e789a3-4bb1-4f6f-8efa-c62adeb54fef"},"lang":"fr"}</t>
  </si>
  <si>
    <t>2026-08-05T08:34:58.499Z</t>
  </si>
  <si>
    <t>1e2e0c19-f3ad-4261-a273-0a648a34f1f6</t>
  </si>
  <si>
    <t>B72</t>
  </si>
  <si>
    <t>B72:O80</t>
  </si>
  <si>
    <t>{"dashboardRef":{"tabId":"performances","instanceId":"aaa15116-1eba-41ae-9eb9-af10230bb6c4"},"__obs_runtime":{"widgetInstanceId":"aaa15116-1eba-41ae-9eb9-af10230bb6c4"},"lang":"fr"}</t>
  </si>
  <si>
    <t>2026-08-05T08:34:58.755Z</t>
  </si>
  <si>
    <t>fa3b63f9-5076-4a05-b8bc-b8cd6903ac91</t>
  </si>
  <si>
    <t>B85</t>
  </si>
  <si>
    <t>B85:O93</t>
  </si>
  <si>
    <t>{"dashboardRef":{"tabId":"performances","instanceId":"515d33f5-f3a3-41c3-baf6-041c3e6a483b"},"__obs_runtime":{"widgetInstanceId":"515d33f5-f3a3-41c3-baf6-041c3e6a483b"},"lang":"fr"}</t>
  </si>
  <si>
    <t>2026-08-05T08:34:58.983Z</t>
  </si>
  <si>
    <t>8f9bf991-521e-4906-aa15-04a3012f9703</t>
  </si>
  <si>
    <t>B100</t>
  </si>
  <si>
    <t>B100:O108</t>
  </si>
  <si>
    <t>{"dashboardRef":{"tabId":"performances","instanceId":"36eb4d27-2e69-40bb-9ad5-457e4d53178e"},"__obs_runtime":{"widgetInstanceId":"36eb4d27-2e69-40bb-9ad5-457e4d53178e"},"lang":"fr"}</t>
  </si>
  <si>
    <t>2026-08-05T08:34:59.350Z</t>
  </si>
  <si>
    <t>d61dfcad-2f2c-44d4-b28a-8129243f8580</t>
  </si>
  <si>
    <t>B113</t>
  </si>
  <si>
    <t>B113:O121</t>
  </si>
  <si>
    <t>{"dashboardRef":{"tabId":"performances","instanceId":"348244cc-8eff-4a7c-8638-bb4fa15dc75a"},"__obs_runtime":{"widgetInstanceId":"348244cc-8eff-4a7c-8638-bb4fa15dc75a"},"lang":"fr"}</t>
  </si>
  <si>
    <t>2026-08-05T08:34:59.563Z</t>
  </si>
  <si>
    <t>370a6b4e-343b-43c7-8121-3cc36707fab5</t>
  </si>
  <si>
    <t>B126</t>
  </si>
  <si>
    <t>B126:O134</t>
  </si>
  <si>
    <t>{"dashboardRef":{"tabId":"performances","instanceId":"5fa477dd-e368-4ea0-8164-8987344e0ca9"},"__obs_runtime":{"widgetInstanceId":"5fa477dd-e368-4ea0-8164-8987344e0ca9"},"lang":"fr"}</t>
  </si>
  <si>
    <t>2026-08-05T08:34:59.938Z</t>
  </si>
  <si>
    <t>1fcf11ba-f811-4d74-a67d-569bcfed2ce7</t>
  </si>
  <si>
    <t>B139</t>
  </si>
  <si>
    <t>B139:O147</t>
  </si>
  <si>
    <t>{"dashboardRef":{"tabId":"performances","instanceId":"82e89b0c-2d14-4ae5-a125-1aa7792bc297"},"__obs_runtime":{"widgetInstanceId":"82e89b0c-2d14-4ae5-a125-1aa7792bc297"},"lang":"fr"}</t>
  </si>
  <si>
    <t>2026-08-05T08:35:00.151Z</t>
  </si>
  <si>
    <t>91864578-9422-4104-9c6c-85c0de6edead</t>
  </si>
  <si>
    <t>B152</t>
  </si>
  <si>
    <t>B152:O160</t>
  </si>
  <si>
    <t>{"dashboardRef":{"tabId":"performances","instanceId":"b9cf9b4c-f317-4be4-ba92-fae07c5ffea1"},"__obs_runtime":{"widgetInstanceId":"b9cf9b4c-f317-4be4-ba92-fae07c5ffea1"},"lang":"fr"}</t>
  </si>
  <si>
    <t>2026-08-05T08:35:00.391Z</t>
  </si>
  <si>
    <t>123861c7-8950-4923-bdc3-b5853b50aadf</t>
  </si>
  <si>
    <t>B166</t>
  </si>
  <si>
    <t>B166:O174</t>
  </si>
  <si>
    <t>{"dashboardRef":{"tabId":"performances","instanceId":"97bd7b77-6b74-4806-90fa-aba2d4254759"},"__obs_runtime":{"widgetInstanceId":"97bd7b77-6b74-4806-90fa-aba2d4254759"},"lang":"fr"}</t>
  </si>
  <si>
    <t>2026-08-05T08:35:00.577Z</t>
  </si>
  <si>
    <t>b8092777-2a7a-41ae-8213-d1a520d524bd</t>
  </si>
  <si>
    <t>B179</t>
  </si>
  <si>
    <t>B179:O187</t>
  </si>
  <si>
    <t>{"dashboardRef":{"tabId":"performances","instanceId":"084c115d-8c6d-4536-af29-acdf1991f9f7"},"__obs_runtime":{"widgetInstanceId":"084c115d-8c6d-4536-af29-acdf1991f9f7"},"lang":"fr"}</t>
  </si>
  <si>
    <t>2026-08-05T08:35:00.785Z</t>
  </si>
  <si>
    <t>bc507d3b-a11f-432b-9f80-34ea9af88630</t>
  </si>
  <si>
    <t>B192</t>
  </si>
  <si>
    <t>B192:O200</t>
  </si>
  <si>
    <t>{"dashboardRef":{"tabId":"performances","instanceId":"c1686952-b88f-487a-885e-14bc483382da"},"__obs_runtime":{"widgetInstanceId":"c1686952-b88f-487a-885e-14bc483382da"},"lang":"fr"}</t>
  </si>
  <si>
    <t>2026-08-05T08:35:00.993Z</t>
  </si>
  <si>
    <t>3d31d86a-243d-45bd-be93-78f0db4a7b4d</t>
  </si>
  <si>
    <t>B205</t>
  </si>
  <si>
    <t>B205:O213</t>
  </si>
  <si>
    <t>{"dashboardRef":{"tabId":"performances","instanceId":"336dd711-06a7-4706-b4ed-84b626e4f5e8"},"__obs_runtime":{"widgetInstanceId":"336dd711-06a7-4706-b4ed-84b626e4f5e8"},"lang":"fr"}</t>
  </si>
  <si>
    <t>2026-08-05T08:35:01.287Z</t>
  </si>
  <si>
    <t>fc2ee2a3-3eed-4c1f-8a55-8a290191182c</t>
  </si>
  <si>
    <t>B218</t>
  </si>
  <si>
    <t>B218:O226</t>
  </si>
  <si>
    <t>{"dashboardRef":{"tabId":"performances","instanceId":"ba73632f-d6a0-47dc-96c1-069a750fe935"},"__obs_runtime":{"widgetInstanceId":"ba73632f-d6a0-47dc-96c1-069a750fe935"},"lang":"fr"}</t>
  </si>
  <si>
    <t>2026-08-05T08:35:01.504Z</t>
  </si>
  <si>
    <t>4eb3256d-8584-4fb8-9d6b-003900ce015d</t>
  </si>
  <si>
    <t>B232</t>
  </si>
  <si>
    <t>B232:O240</t>
  </si>
  <si>
    <t>{"dashboardRef":{"tabId":"performances","instanceId":"1d776da6-67e4-4f28-8789-8aac1e8f900b"},"__obs_runtime":{"widgetInstanceId":"1d776da6-67e4-4f28-8789-8aac1e8f900b"},"lang":"fr"}</t>
  </si>
  <si>
    <t>2026-08-05T08:35:01.778Z</t>
  </si>
  <si>
    <t>a7282a3f-919a-4c41-8e34-05be9ae91819</t>
  </si>
  <si>
    <t>B245</t>
  </si>
  <si>
    <t>B245:O253</t>
  </si>
  <si>
    <t>{"dashboardRef":{"tabId":"performances","instanceId":"c6adc732-77a3-4cc0-9b53-3260febe55a9"},"__obs_runtime":{"widgetInstanceId":"c6adc732-77a3-4cc0-9b53-3260febe55a9"},"lang":"fr"}</t>
  </si>
  <si>
    <t>2026-08-05T08:35:02.017Z</t>
  </si>
  <si>
    <t>1f882de2-0282-4a89-840a-1946874dd010</t>
  </si>
  <si>
    <t>B258</t>
  </si>
  <si>
    <t>B258:O266</t>
  </si>
  <si>
    <t>{"dashboardRef":{"tabId":"performances","instanceId":"e92b3e26-3520-4b9d-b672-6ebf505af65d"},"__obs_runtime":{"widgetInstanceId":"e92b3e26-3520-4b9d-b672-6ebf505af65d"},"lang":"fr"}</t>
  </si>
  <si>
    <t>2026-08-05T08:35:02.250Z</t>
  </si>
  <si>
    <t>df9b93c9-a16c-4cee-859b-723ba684daa3</t>
  </si>
  <si>
    <t>B271</t>
  </si>
  <si>
    <t>B271:O279</t>
  </si>
  <si>
    <t>{"dashboardRef":{"tabId":"performances","instanceId":"ebfc3fdb-38b9-4419-8d22-6f0ab46a3e4a"},"__obs_runtime":{"widgetInstanceId":"ebfc3fdb-38b9-4419-8d22-6f0ab46a3e4a"},"lang":"fr"}</t>
  </si>
  <si>
    <t>2026-08-05T08:35:02.447Z</t>
  </si>
  <si>
    <t>4359ec57-19dd-4812-8163-bffe0ebd4204</t>
  </si>
  <si>
    <t>B284</t>
  </si>
  <si>
    <t>B284:O292</t>
  </si>
  <si>
    <t>{"dashboardRef":{"tabId":"performances","instanceId":"63c04575-8ed6-4d79-854e-5cc2d1140c45"},"__obs_runtime":{"widgetInstanceId":"63c04575-8ed6-4d79-854e-5cc2d1140c45"},"lang":"fr"}</t>
  </si>
  <si>
    <t>2026-08-05T08:35:02.825Z</t>
  </si>
  <si>
    <t>d2f81b9e-63b1-43ca-87ca-49644bc4b932</t>
  </si>
  <si>
    <t>Observatoire CDT 92</t>
  </si>
  <si>
    <t>{"dashboardRef":{"tabId":"performances","instanceId":"b239cf81-0ecf-43f5-ae6c-902a8df55695"},"__obs_runtime":{"widgetInstanceId":"b239cf81-0ecf-43f5-ae6c-902a8df55695"},"lang":"fr"}</t>
  </si>
  <si>
    <t>2026-08-05T08:34:45.122Z</t>
  </si>
  <si>
    <t>b55ddec4-1fac-4112-82be-fd727546d7bd</t>
  </si>
  <si>
    <t>{"dashboardRef":{"tabId":"performances","instanceId":"eb690ad1-8473-492f-a758-5f97aab7f6df"},"__obs_runtime":{"widgetInstanceId":"eb690ad1-8473-492f-a758-5f97aab7f6df"},"lang":"fr"}</t>
  </si>
  <si>
    <t>2026-08-05T08:34:45.440Z</t>
  </si>
  <si>
    <t>140f7c28-6d52-4382-8e72-b47c45724a1d</t>
  </si>
  <si>
    <t>{"dashboardRef":{"tabId":"performances","instanceId":"590259a2-cbde-4c61-9fbc-dbcf736773e2"},"__obs_runtime":{"widgetInstanceId":"590259a2-cbde-4c61-9fbc-dbcf736773e2"},"lang":"fr"}</t>
  </si>
  <si>
    <t>2026-08-05T08:34:45.780Z</t>
  </si>
  <si>
    <t>d7042a96-783a-427f-bce8-201399ab5172</t>
  </si>
  <si>
    <t>{"dashboardRef":{"tabId":"performances","instanceId":"ebce5909-5f91-441b-8fa6-e7551010d92f"},"__obs_runtime":{"widgetInstanceId":"ebce5909-5f91-441b-8fa6-e7551010d92f"},"lang":"fr"}</t>
  </si>
  <si>
    <t>2026-08-05T08:34:46.028Z</t>
  </si>
  <si>
    <t>84650877-cad8-46a6-95b6-a489c20b36ce</t>
  </si>
  <si>
    <t>{"dashboardRef":{"tabId":"performances","instanceId":"dafb6ac9-fef2-4589-b065-7ee5871ffeba"},"__obs_runtime":{"widgetInstanceId":"dafb6ac9-fef2-4589-b065-7ee5871ffeba"},"lang":"fr"}</t>
  </si>
  <si>
    <t>2026-08-05T08:34:46.290Z</t>
  </si>
  <si>
    <t>fea0f8b8-0906-434a-98f0-f77795ca2bd0</t>
  </si>
  <si>
    <t>B74</t>
  </si>
  <si>
    <t>B74:O82</t>
  </si>
  <si>
    <t>{"dashboardRef":{"tabId":"performances","instanceId":"d269506f-167d-4150-bf84-a63096f6b0d5"},"__obs_runtime":{"widgetInstanceId":"d269506f-167d-4150-bf84-a63096f6b0d5"},"lang":"fr"}</t>
  </si>
  <si>
    <t>2026-08-05T08:34:46.552Z</t>
  </si>
  <si>
    <t>22bb242f-c88b-4af3-b5d8-9d0ae225e092</t>
  </si>
  <si>
    <t>B87</t>
  </si>
  <si>
    <t>B87:O95</t>
  </si>
  <si>
    <t>{"dashboardRef":{"tabId":"performances","instanceId":"fc20a8a1-2027-4793-9cd2-c3d818edea8d"},"__obs_runtime":{"widgetInstanceId":"fc20a8a1-2027-4793-9cd2-c3d818edea8d"},"lang":"fr"}</t>
  </si>
  <si>
    <t>2026-08-05T08:34:46.766Z</t>
  </si>
  <si>
    <t>fd3f47b9-a47b-4484-9af0-fe41e81af472</t>
  </si>
  <si>
    <t>{"dashboardRef":{"tabId":"performances","instanceId":"0509ba26-7c4e-4543-830e-da21841907e8"},"__obs_runtime":{"widgetInstanceId":"0509ba26-7c4e-4543-830e-da21841907e8"},"lang":"fr"}</t>
  </si>
  <si>
    <t>2026-08-05T08:34:46.980Z</t>
  </si>
  <si>
    <t>223e5914-8876-46e8-a510-434ac2a21f9e</t>
  </si>
  <si>
    <t>{"dashboardRef":{"tabId":"performances","instanceId":"257f2cef-c03a-42f7-941a-37f611929f08"},"__obs_runtime":{"widgetInstanceId":"257f2cef-c03a-42f7-941a-37f611929f08"},"lang":"fr"}</t>
  </si>
  <si>
    <t>2026-08-05T08:34:47.160Z</t>
  </si>
  <si>
    <t>b9acc31e-0fb1-4709-b624-87248c772b27</t>
  </si>
  <si>
    <t>{"dashboardRef":{"tabId":"performances","instanceId":"2f7986dc-243c-4574-9420-397e714f52d2"},"__obs_runtime":{"widgetInstanceId":"2f7986dc-243c-4574-9420-397e714f52d2"},"lang":"fr"}</t>
  </si>
  <si>
    <t>2026-08-05T08:34:47.348Z</t>
  </si>
  <si>
    <t>835b0569-4c06-46cf-ba16-abe7081bc59d</t>
  </si>
  <si>
    <t>Observatoire CDT 93</t>
  </si>
  <si>
    <t>{"dashboardRef":{"tabId":"performances","instanceId":"871b9066-c2b6-4b56-9fc4-1645afb3e37d"},"__obs_runtime":{"widgetInstanceId":"871b9066-c2b6-4b56-9fc4-1645afb3e37d"},"lang":"fr"}</t>
  </si>
  <si>
    <t>2026-08-05T08:34:47.569Z</t>
  </si>
  <si>
    <t>8c499e7b-fe99-45c0-a7e6-bfb9870c2285</t>
  </si>
  <si>
    <t>{"dashboardRef":{"tabId":"performances","instanceId":"15342e2f-06df-420b-93fc-7c2a37b32f76"},"__obs_runtime":{"widgetInstanceId":"15342e2f-06df-420b-93fc-7c2a37b32f76"},"lang":"fr"}</t>
  </si>
  <si>
    <t>2026-08-05T08:34:47.914Z</t>
  </si>
  <si>
    <t>a5413e6e-ebc7-4ea7-916a-6dca29758848</t>
  </si>
  <si>
    <t>{"dashboardRef":{"tabId":"performances","instanceId":"878939d6-1879-46f2-befb-92fbe438a955"},"__obs_runtime":{"widgetInstanceId":"878939d6-1879-46f2-befb-92fbe438a955"},"lang":"fr"}</t>
  </si>
  <si>
    <t>2026-08-05T08:34:48.172Z</t>
  </si>
  <si>
    <t>ddd6eaf6-42c5-4498-afab-7e2c29327469</t>
  </si>
  <si>
    <t>{"dashboardRef":{"tabId":"performances","instanceId":"42c42705-e07d-41af-81bb-3a14021989ac"},"__obs_runtime":{"widgetInstanceId":"42c42705-e07d-41af-81bb-3a14021989ac"},"lang":"fr"}</t>
  </si>
  <si>
    <t>2026-08-05T08:34:48.370Z</t>
  </si>
  <si>
    <t>7200a343-50a6-4874-bf33-0ef66714912c</t>
  </si>
  <si>
    <t>{"dashboardRef":{"tabId":"performances","instanceId":"dba492b8-9f79-4077-b33f-0dbd13e84c89"},"__obs_runtime":{"widgetInstanceId":"dba492b8-9f79-4077-b33f-0dbd13e84c89"},"lang":"fr"}</t>
  </si>
  <si>
    <t>2026-08-05T08:34:48.614Z</t>
  </si>
  <si>
    <t>deebe2dd-bcad-439e-825b-9d69d3283793</t>
  </si>
  <si>
    <t>{"dashboardRef":{"tabId":"performances","instanceId":"3f937d2a-1487-43f7-a32d-eca9db0941c1"},"__obs_runtime":{"widgetInstanceId":"3f937d2a-1487-43f7-a32d-eca9db0941c1"},"lang":"fr"}</t>
  </si>
  <si>
    <t>2026-08-05T08:34:48.882Z</t>
  </si>
  <si>
    <t>16be3909-d476-4732-8e7e-39c11d1fca6d</t>
  </si>
  <si>
    <t>{"dashboardRef":{"tabId":"performances","instanceId":"63636918-22f0-48f2-ac87-5f3fc239ef01"},"__obs_runtime":{"widgetInstanceId":"63636918-22f0-48f2-ac87-5f3fc239ef01"},"lang":"fr"}</t>
  </si>
  <si>
    <t>2026-08-05T08:34:49.191Z</t>
  </si>
  <si>
    <t>3f49d1bc-e12c-439a-a299-ad7689406a6c</t>
  </si>
  <si>
    <t>{"dashboardRef":{"tabId":"performances","instanceId":"fffc5b8e-a745-4ea0-bd15-b9f6279a0583"},"__obs_runtime":{"widgetInstanceId":"fffc5b8e-a745-4ea0-bd15-b9f6279a0583"},"lang":"fr"}</t>
  </si>
  <si>
    <t>2026-08-05T08:34:49.441Z</t>
  </si>
  <si>
    <t>c4604368-36da-426a-907c-2ac0aba7a429</t>
  </si>
  <si>
    <t>{"dashboardRef":{"tabId":"performances","instanceId":"417bcd79-e86f-4674-bef7-02c270d5b9d6"},"__obs_runtime":{"widgetInstanceId":"417bcd79-e86f-4674-bef7-02c270d5b9d6"},"lang":"fr"}</t>
  </si>
  <si>
    <t>2026-08-05T08:34:49.752Z</t>
  </si>
  <si>
    <t>81c25ef0-b68e-4c60-b895-4a2318a6d240</t>
  </si>
  <si>
    <t>B127</t>
  </si>
  <si>
    <t>B127:O135</t>
  </si>
  <si>
    <t>{"dashboardRef":{"tabId":"performances","instanceId":"f29d718c-f84e-4198-b3a6-4102213812a4"},"__obs_runtime":{"widgetInstanceId":"f29d718c-f84e-4198-b3a6-4102213812a4"},"lang":"fr"}</t>
  </si>
  <si>
    <t>2026-08-05T08:34:49.968Z</t>
  </si>
  <si>
    <t>259ed846-9eef-4776-abc8-c3217c870550</t>
  </si>
  <si>
    <t>B140</t>
  </si>
  <si>
    <t>B140:O148</t>
  </si>
  <si>
    <t>{"dashboardRef":{"tabId":"performances","instanceId":"c2c23e9d-4e0f-404b-a22b-96e546096b43"},"__obs_runtime":{"widgetInstanceId":"c2c23e9d-4e0f-404b-a22b-96e546096b43"},"lang":"fr"}</t>
  </si>
  <si>
    <t>2026-08-05T08:34:50.172Z</t>
  </si>
  <si>
    <t>ba1ccee8-2a2a-4121-b20b-0e6156cb4ee8</t>
  </si>
  <si>
    <t>B153</t>
  </si>
  <si>
    <t>B153:O161</t>
  </si>
  <si>
    <t>{"dashboardRef":{"tabId":"performances","instanceId":"6348904f-be04-46fc-9d12-36d7e390a261"},"__obs_runtime":{"widgetInstanceId":"6348904f-be04-46fc-9d12-36d7e390a261"},"lang":"fr"}</t>
  </si>
  <si>
    <t>2026-08-05T08:34:50.397Z</t>
  </si>
  <si>
    <t>5d2cc27e-7bf0-4b4f-903b-af2d17a5966c</t>
  </si>
  <si>
    <t>{"dashboardRef":{"tabId":"performances","instanceId":"aca49fa4-428b-4dd5-a096-d9b932c807a8"},"__obs_runtime":{"widgetInstanceId":"aca49fa4-428b-4dd5-a096-d9b932c807a8"},"lang":"fr"}</t>
  </si>
  <si>
    <t>2026-08-05T08:34:50.630Z</t>
  </si>
  <si>
    <t>de61583a-706e-4885-b348-99939c8eb3ff</t>
  </si>
  <si>
    <t>B180</t>
  </si>
  <si>
    <t>B180:O188</t>
  </si>
  <si>
    <t>{"dashboardRef":{"tabId":"performances","instanceId":"2138103f-0ea4-4a2c-95fb-c8480d2da141"},"__obs_runtime":{"widgetInstanceId":"2138103f-0ea4-4a2c-95fb-c8480d2da141"},"lang":"fr"}</t>
  </si>
  <si>
    <t>2026-08-05T08:34:50.864Z</t>
  </si>
  <si>
    <t>d15a026c-55cb-47bb-bfdd-43388200335e</t>
  </si>
  <si>
    <t>B193</t>
  </si>
  <si>
    <t>B193:O201</t>
  </si>
  <si>
    <t>{"dashboardRef":{"tabId":"performances","instanceId":"866b7433-6f4c-44cc-a81f-d0639bf8d1ab"},"__obs_runtime":{"widgetInstanceId":"866b7433-6f4c-44cc-a81f-d0639bf8d1ab"},"lang":"fr"}</t>
  </si>
  <si>
    <t>2026-08-05T08:34:51.100Z</t>
  </si>
  <si>
    <t>26208bd2-5176-41fc-8b30-9b5dc3d02d67</t>
  </si>
  <si>
    <t>B206</t>
  </si>
  <si>
    <t>B206:O214</t>
  </si>
  <si>
    <t>{"dashboardRef":{"tabId":"performances","instanceId":"a861176e-f78e-4592-a1f9-d341fe047c1d"},"__obs_runtime":{"widgetInstanceId":"a861176e-f78e-4592-a1f9-d341fe047c1d"},"lang":"fr"}</t>
  </si>
  <si>
    <t>2026-08-05T08:34:51.320Z</t>
  </si>
  <si>
    <t>65fc9c4e-4519-4447-8f20-afdeacbe2f77</t>
  </si>
  <si>
    <t>B219</t>
  </si>
  <si>
    <t>B219:O227</t>
  </si>
  <si>
    <t>{"dashboardRef":{"tabId":"performances","instanceId":"b180aad2-12e1-4735-a8c3-27c3a4a86751"},"__obs_runtime":{"widgetInstanceId":"b180aad2-12e1-4735-a8c3-27c3a4a86751"},"lang":"fr"}</t>
  </si>
  <si>
    <t>2026-08-05T08:34:51.544Z</t>
  </si>
  <si>
    <t>c20d489b-50d2-49ee-91f9-a3dceffeef0d</t>
  </si>
  <si>
    <t>B233</t>
  </si>
  <si>
    <t>B233:O241</t>
  </si>
  <si>
    <t>{"dashboardRef":{"tabId":"performances","instanceId":"f5415278-f8f8-4688-ad58-8c7136718077"},"__obs_runtime":{"widgetInstanceId":"f5415278-f8f8-4688-ad58-8c7136718077"},"lang":"fr"}</t>
  </si>
  <si>
    <t>2026-08-05T08:34:51.764Z</t>
  </si>
  <si>
    <t>f0d3c4b6-fd3a-45d9-a7f1-2b6e5b240ec6</t>
  </si>
  <si>
    <t>B246</t>
  </si>
  <si>
    <t>B246:O254</t>
  </si>
  <si>
    <t>{"dashboardRef":{"tabId":"performances","instanceId":"5b89b4ac-705d-4c35-932f-c291926c53dd"},"__obs_runtime":{"widgetInstanceId":"5b89b4ac-705d-4c35-932f-c291926c53dd"},"lang":"fr"}</t>
  </si>
  <si>
    <t>2026-08-05T08:34:52.021Z</t>
  </si>
  <si>
    <t>8c4aebc5-5f6a-48b4-9cfb-819f3dc51da0</t>
  </si>
  <si>
    <t>B259</t>
  </si>
  <si>
    <t>B259:O267</t>
  </si>
  <si>
    <t>{"dashboardRef":{"tabId":"performances","instanceId":"647d174f-8122-4887-83c4-d3103d01d94f"},"__obs_runtime":{"widgetInstanceId":"647d174f-8122-4887-83c4-d3103d01d94f"},"lang":"fr"}</t>
  </si>
  <si>
    <t>2026-08-05T08:34:52.282Z</t>
  </si>
  <si>
    <t>4fc31f1c-f2ed-4b75-a05d-3b6858d08778</t>
  </si>
  <si>
    <t>B272</t>
  </si>
  <si>
    <t>B272:O280</t>
  </si>
  <si>
    <t>{"dashboardRef":{"tabId":"performances","instanceId":"b9581864-577b-4f10-9224-bc09d02112be"},"__obs_runtime":{"widgetInstanceId":"b9581864-577b-4f10-9224-bc09d02112be"},"lang":"fr"}</t>
  </si>
  <si>
    <t>2026-08-05T08:34:52.517Z</t>
  </si>
  <si>
    <t>0ab01f5a-0c41-4ae2-96ca-631d6a442a36</t>
  </si>
  <si>
    <t>B286</t>
  </si>
  <si>
    <t>B286:O294</t>
  </si>
  <si>
    <t>{"dashboardRef":{"tabId":"performances","instanceId":"82f8d35a-ac91-4b10-9639-930b34246586"},"__obs_runtime":{"widgetInstanceId":"82f8d35a-ac91-4b10-9639-930b34246586"},"lang":"fr"}</t>
  </si>
  <si>
    <t>2026-08-05T08:34:52.743Z</t>
  </si>
  <si>
    <t>62ae7147-0742-42ea-949d-e2b34355d193</t>
  </si>
  <si>
    <t>B299</t>
  </si>
  <si>
    <t>B299:O307</t>
  </si>
  <si>
    <t>{"dashboardRef":{"tabId":"performances","instanceId":"62c1789d-7068-4494-af9a-16563a8df4b5"},"__obs_runtime":{"widgetInstanceId":"62c1789d-7068-4494-af9a-16563a8df4b5"},"lang":"fr"}</t>
  </si>
  <si>
    <t>2026-08-05T08:34:53.200Z</t>
  </si>
  <si>
    <t>497e3dc4-a3f4-48a1-8ed7-b6360af8367b</t>
  </si>
  <si>
    <t>B325</t>
  </si>
  <si>
    <t>B325:O333</t>
  </si>
  <si>
    <t>{"dashboardRef":{"tabId":"performances","instanceId":"0a1bd4fe-ecf5-4a03-8e21-0bc60f825bf5"},"__obs_runtime":{"widgetInstanceId":"0a1bd4fe-ecf5-4a03-8e21-0bc60f825bf5"},"lang":"fr"}</t>
  </si>
  <si>
    <t>2026-08-05T08:34:53.711Z</t>
  </si>
  <si>
    <t>95ee2fb1-81b3-46a5-8d53-3ed57cfcd5d8</t>
  </si>
  <si>
    <t>B338</t>
  </si>
  <si>
    <t>B338:O346</t>
  </si>
  <si>
    <t>{"dashboardRef":{"tabId":"performances","instanceId":"966de518-d861-4e9a-b810-b5d781363381"},"__obs_runtime":{"widgetInstanceId":"966de518-d861-4e9a-b810-b5d781363381"},"lang":"fr"}</t>
  </si>
  <si>
    <t>2026-08-05T08:34:53.939Z</t>
  </si>
  <si>
    <t>7737dffc-df25-431b-8636-62602e7c8d83</t>
  </si>
  <si>
    <t>B312</t>
  </si>
  <si>
    <t>B312:O320</t>
  </si>
  <si>
    <t>{"dashboardRef":{"tabId":"performances","instanceId":"c80e28ca-75e6-41f9-8577-85c4c8d59d32"},"__obs_runtime":{"widgetInstanceId":"c80e28ca-75e6-41f9-8577-85c4c8d59d32"},"lang":"fr"}</t>
  </si>
  <si>
    <t>2026-08-05T08:34:53.458Z</t>
  </si>
  <si>
    <t>fc3f4a2e-77db-4160-b5c5-452eebbb55fe</t>
  </si>
  <si>
    <t>Observatoire CDT 94</t>
  </si>
  <si>
    <t>{"dashboardRef":{"tabId":"performances","instanceId":"42d0ea7f-1cca-4bc7-8d06-bcfcd5fdce5e"},"__obs_runtime":{"widgetInstanceId":"42d0ea7f-1cca-4bc7-8d06-bcfcd5fdce5e"},"lang":"fr"}</t>
  </si>
  <si>
    <t>2026-08-05T08:34:55.464Z</t>
  </si>
  <si>
    <t>e3350d0a-516a-42bb-b4b0-a37b281d476c</t>
  </si>
  <si>
    <t>{"dashboardRef":{"tabId":"performances","instanceId":"884d2fd4-7fe9-4c0a-b565-b3828519d213"},"__obs_runtime":{"widgetInstanceId":"884d2fd4-7fe9-4c0a-b565-b3828519d213"},"lang":"fr"}</t>
  </si>
  <si>
    <t>2026-08-05T08:34:56.347Z</t>
  </si>
  <si>
    <t>99db4a0d-bb7c-4ef7-bb52-8c355175ee8d</t>
  </si>
  <si>
    <t>{"dashboardRef":{"tabId":"performances","instanceId":"b0af3aaa-1451-456c-a4fb-ef3cd4d08bb0"},"__obs_runtime":{"widgetInstanceId":"b0af3aaa-1451-456c-a4fb-ef3cd4d08bb0"},"lang":"fr"}</t>
  </si>
  <si>
    <t>2026-08-05T08:34:55.793Z</t>
  </si>
  <si>
    <t>da428b14-3079-4003-bc47-ee17fd068f14</t>
  </si>
  <si>
    <t>{"dashboardRef":{"tabId":"performances","instanceId":"fbb4e9c2-e4a7-4379-9398-7983f9758c24"},"__obs_runtime":{"widgetInstanceId":"fbb4e9c2-e4a7-4379-9398-7983f9758c24"},"lang":"fr"}</t>
  </si>
  <si>
    <t>2026-08-05T08:34:56.124Z</t>
  </si>
  <si>
    <t>7f7f314b-f67f-4b54-9bb2-c26797410f35</t>
  </si>
  <si>
    <t>B61</t>
  </si>
  <si>
    <t>B61:O69</t>
  </si>
  <si>
    <t>{"dashboardRef":{"tabId":"performances","instanceId":"172bf344-a81a-446d-9158-9b032f2eb7aa"},"__obs_runtime":{"widgetInstanceId":"172bf344-a81a-446d-9158-9b032f2eb7aa"},"lang":"fr"}</t>
  </si>
  <si>
    <t>2026-08-05T08:34:56.610Z</t>
  </si>
  <si>
    <t>d98137a5-fa2c-4a9b-bc80-26243e62e687</t>
  </si>
  <si>
    <t>{"dashboardRef":{"tabId":"performances","instanceId":"847fd401-6b92-4f06-bc23-27fc9cc6d5c7"},"__obs_runtime":{"widgetInstanceId":"847fd401-6b92-4f06-bc23-27fc9cc6d5c7"},"lang":"fr"}</t>
  </si>
  <si>
    <t>2026-08-05T08:34:56.852Z</t>
  </si>
  <si>
    <t>aaedbd1e-adb5-4565-b7b2-49214553b331</t>
  </si>
  <si>
    <t>{"dashboardRef":{"tabId":"performances","instanceId":"e7f07667-936e-4bfc-9497-7ea6ae8729c4"},"__obs_runtime":{"widgetInstanceId":"e7f07667-936e-4bfc-9497-7ea6ae8729c4"},"lang":"fr"}</t>
  </si>
  <si>
    <t>2026-08-05T08:34:57.113Z</t>
  </si>
  <si>
    <t>23e710a5-a4a6-4aef-9add-daf8ca13c3a3</t>
  </si>
  <si>
    <t>Consolidation sans Paris"</t>
  </si>
  <si>
    <t>{"dashboardRef":{"tabId":"performances","instanceId":"1dd39204-f280-477f-88a3-38d016c258c8"},"__obs_runtime":{"widgetInstanceId":"1dd39204-f280-477f-88a3-38d016c258c8"},"lang":"fr"}</t>
  </si>
  <si>
    <t>2026-08-05T08:34:42.824Z</t>
  </si>
  <si>
    <t>b22e7bd2-15e6-4530-978e-56781b0d72cb</t>
  </si>
  <si>
    <t>{"dashboardRef":{"tabId":"performances","instanceId":"2eb92862-c80b-4c4f-882e-9a94074630db"},"__obs_runtime":{"widgetInstanceId":"2eb92862-c80b-4c4f-882e-9a94074630db"},"lang":"fr"}</t>
  </si>
  <si>
    <t>2026-08-05T08:34:43.876Z</t>
  </si>
  <si>
    <t>a3335787-f5b1-4f3e-bd67-54f09ee884bb</t>
  </si>
  <si>
    <t>{"dashboardRef":{"tabId":"performances","instanceId":"8b973560-b31e-4c12-a69f-74f91d8b9df7"},"__obs_runtime":{"widgetInstanceId":"8b973560-b31e-4c12-a69f-74f91d8b9df7"},"lang":"fr"}</t>
  </si>
  <si>
    <t>2026-08-05T08:34:44.160Z</t>
  </si>
  <si>
    <t>82c97cb8-6950-4ddf-b87d-6ecb29014663</t>
  </si>
  <si>
    <t>{"dashboardRef":{"tabId":"performances","instanceId":"9548ada1-bada-4598-b09f-1f6106f53a7f"},"__obs_runtime":{"widgetInstanceId":"9548ada1-bada-4598-b09f-1f6106f53a7f"},"lang":"fr"}</t>
  </si>
  <si>
    <t>2026-08-05T08:34:44.345Z</t>
  </si>
  <si>
    <t>2dff5c41-fa7b-4f0f-a07c-56bd00510715</t>
  </si>
  <si>
    <t>{"dashboardRef":{"tabId":"performances","instanceId":"a0331074-f775-47c7-8e90-24ed41ff899c"},"__obs_runtime":{"widgetInstanceId":"a0331074-f775-47c7-8e90-24ed41ff899c"},"lang":"fr"}</t>
  </si>
  <si>
    <t>2026-08-05T08:34:44.640Z</t>
  </si>
  <si>
    <t>0034d134-cd21-4c00-a384-04d0ac1dfca2</t>
  </si>
  <si>
    <t>{"dashboardRef":{"tabId":"performances","instanceId":"e8a62d41-1d72-4cbc-b840-e5aa67ecab59"},"__obs_runtime":{"widgetInstanceId":"e8a62d41-1d72-4cbc-b840-e5aa67ecab59"},"lang":"fr"}</t>
  </si>
  <si>
    <t>2026-08-05T08:34:44.839Z</t>
  </si>
  <si>
    <t>9c307775-27de-44e6-ba15-a9e54d73271c</t>
  </si>
  <si>
    <t>multi_zone_kpi_evolution</t>
  </si>
  <si>
    <t>A17:E29</t>
  </si>
  <si>
    <t>{"dashboardRef":{"tabId":"performances","instanceId":"952cb2f3-803a-4d75-9dd3-ca34e8f8b3c0"},"__obs_runtime":{"widgetInstanceId":"952cb2f3-803a-4d75-9dd3-ca34e8f8b3c0","chartName":"obs_9c307775-27de-44e6-ba15-a9e54d73271c"},"lang":"fr"}</t>
  </si>
  <si>
    <t>2026-08-05T08:34:43.519Z</t>
  </si>
  <si>
    <t>ba718ada-f3b0-4b60-8479-59202e29364a</t>
  </si>
  <si>
    <t>Consolidation av Paris"</t>
  </si>
  <si>
    <t>{"dashboardRef":{"tabId":"performances","instanceId":"09b4613c-1305-46a3-955e-08481898b782"},"__obs_runtime":{"widgetInstanceId":"09b4613c-1305-46a3-955e-08481898b782"},"lang":"fr"}</t>
  </si>
  <si>
    <t>2026-08-05T08:34:38.990Z</t>
  </si>
  <si>
    <t>e1978bc6-8192-424d-9521-ceb414f0056a</t>
  </si>
  <si>
    <t>{"dashboardRef":{"tabId":"performances","instanceId":"0c518e4f-3945-46e0-bc5c-4a6014d123ef"},"__obs_runtime":{"widgetInstanceId":"0c518e4f-3945-46e0-bc5c-4a6014d123ef"},"lang":"fr"}</t>
  </si>
  <si>
    <t>2026-08-05T08:34:39.292Z</t>
  </si>
  <si>
    <t>401a209b-b05b-474e-82c7-400f1e6bf142</t>
  </si>
  <si>
    <t>{"dashboardRef":{"tabId":"performances","instanceId":"f9cf9219-b1e7-4e02-ac66-8afe79ec0c79"},"__obs_runtime":{"widgetInstanceId":"f9cf9219-b1e7-4e02-ac66-8afe79ec0c79"},"lang":"fr"}</t>
  </si>
  <si>
    <t>2026-08-05T08:34:40.112Z</t>
  </si>
  <si>
    <t>72472a37-2886-47fa-92d5-765849db5723</t>
  </si>
  <si>
    <t>{"dashboardRef":{"tabId":"performances","instanceId":"a23e2223-aabf-49f8-bcf4-0235b4c3d1e8"},"__obs_runtime":{"widgetInstanceId":"a23e2223-aabf-49f8-bcf4-0235b4c3d1e8"},"lang":"fr"}</t>
  </si>
  <si>
    <t>2026-08-05T08:34:40.317Z</t>
  </si>
  <si>
    <t>5d0fd909-b7bb-4be2-a8e4-503624f89199</t>
  </si>
  <si>
    <t>{"dashboardRef":{"tabId":"performances","instanceId":"edf15ac6-517d-453f-b2ec-4d5125cdd602"},"__obs_runtime":{"widgetInstanceId":"edf15ac6-517d-453f-b2ec-4d5125cdd602"},"lang":"fr"}</t>
  </si>
  <si>
    <t>2026-08-05T08:34:40.604Z</t>
  </si>
  <si>
    <t>49e9b7ba-7c72-4a28-a24f-2c0238971b1a</t>
  </si>
  <si>
    <t>{"dashboardRef":{"tabId":"performances","instanceId":"b73fd04e-7691-4019-92c7-598c39be9591"},"__obs_runtime":{"widgetInstanceId":"b73fd04e-7691-4019-92c7-598c39be9591"},"lang":"fr"}</t>
  </si>
  <si>
    <t>2026-08-05T08:34:40.775Z</t>
  </si>
  <si>
    <t>b2f1912c-9513-45cf-a0ea-997f2e2d8959</t>
  </si>
  <si>
    <t>A30:E42</t>
  </si>
  <si>
    <t>{"dashboardRef":{"tabId":"performances","instanceId":"86c6e2d7-9b89-4ed3-b5cd-9189d5ce7eca"},"__obs_runtime":{"widgetInstanceId":"86c6e2d7-9b89-4ed3-b5cd-9189d5ce7eca","chartName":"obs_b2f1912c-9513-45cf-a0ea-997f2e2d8959"},"lang":"fr"}</t>
  </si>
  <si>
    <t>2026-08-05T08:34:39.797Z</t>
  </si>
  <si>
    <t>29f7fd4a-48cd-4549-80f8-f3a42d8390fe</t>
  </si>
  <si>
    <t>Consolidation sans Paris</t>
  </si>
  <si>
    <t>{"dashboardRef":{"tabId":"performances","instanceId":"e7a43842-5fbd-4f6e-95e6-46e5a6bab2c0"},"__obs_runtime":{"widgetInstanceId":"e7a43842-5fbd-4f6e-95e6-46e5a6bab2c0"},"lang":"fr"}</t>
  </si>
  <si>
    <t>2026-08-05T08:34:40.949Z</t>
  </si>
  <si>
    <t>2cc3cf62-5e8d-458f-a473-fb31b0d2a87c</t>
  </si>
  <si>
    <t>{"dashboardRef":{"tabId":"performances","instanceId":"cd29fc19-d10d-4ee9-96af-4ea41abab650"},"__obs_runtime":{"widgetInstanceId":"cd29fc19-d10d-4ee9-96af-4ea41abab650"},"lang":"fr"}</t>
  </si>
  <si>
    <t>2026-08-05T08:34:41.470Z</t>
  </si>
  <si>
    <t>3866a6fd-d43e-4108-b2ff-e073d3f569c9</t>
  </si>
  <si>
    <t>{"dashboardRef":{"tabId":"performances","instanceId":"5db57952-3d70-4315-8af2-60cbc679e450"},"__obs_runtime":{"widgetInstanceId":"5db57952-3d70-4315-8af2-60cbc679e450"},"lang":"fr"}</t>
  </si>
  <si>
    <t>2026-08-05T08:34:41.678Z</t>
  </si>
  <si>
    <t>dc14642a-e44b-4d69-972b-672046358a62</t>
  </si>
  <si>
    <t>{"dashboardRef":{"tabId":"performances","instanceId":"24e2c6da-ea03-4274-9638-92f000eadca1"},"__obs_runtime":{"widgetInstanceId":"24e2c6da-ea03-4274-9638-92f000eadca1"},"lang":"fr"}</t>
  </si>
  <si>
    <t>2026-08-05T08:34:42.343Z</t>
  </si>
  <si>
    <t>6909ec93-b7c0-49b3-824e-786469dee2c0</t>
  </si>
  <si>
    <t>{"dashboardRef":{"tabId":"performances","instanceId":"384351a1-3438-4239-902c-adb3c67074c6"},"__obs_runtime":{"widgetInstanceId":"384351a1-3438-4239-902c-adb3c67074c6"},"lang":"fr"}</t>
  </si>
  <si>
    <t>2026-08-05T08:34:42.566Z</t>
  </si>
  <si>
    <t>37a70770-25b9-43b3-9321-147a5dd1d4fb</t>
  </si>
  <si>
    <t>A43:E55</t>
  </si>
  <si>
    <t>{"dashboardRef":{"tabId":"performances","instanceId":"2d1b6dad-a911-4d71-b18f-a654d8213c9f"},"__obs_runtime":{"widgetInstanceId":"2d1b6dad-a911-4d71-b18f-a654d8213c9f","chartName":"obs_37a70770-25b9-43b3-9321-147a5dd1d4fb"},"lang":"fr"}</t>
  </si>
  <si>
    <t>2026-08-05T08:34:42.096Z</t>
  </si>
  <si>
    <t>44452ad5-63f4-4bc3-8a03-f3421b1764a6</t>
  </si>
  <si>
    <t>Consolidation av Paris</t>
  </si>
  <si>
    <t>{"dashboardRef":{"tabId":"performances","instanceId":"6cadbb3a-291a-4c2f-8a84-da66c1130bb7"},"__obs_runtime":{"widgetInstanceId":"6cadbb3a-291a-4c2f-8a84-da66c1130bb7"},"lang":"fr"}</t>
  </si>
  <si>
    <t>2026-08-05T08:34:37.207Z</t>
  </si>
  <si>
    <t>8dc66f51-ee73-427b-b46b-4a85d77d0ea7</t>
  </si>
  <si>
    <t>{"dashboardRef":{"tabId":"performances","instanceId":"abd41ccf-cebe-4466-8355-a3991ad6b897"},"__obs_runtime":{"widgetInstanceId":"abd41ccf-cebe-4466-8355-a3991ad6b897"},"lang":"fr"}</t>
  </si>
  <si>
    <t>2026-08-05T08:34:37.538Z</t>
  </si>
  <si>
    <t>ed8ec439-8bb9-43b3-9d5b-198c6b35c9ef</t>
  </si>
  <si>
    <t>{"dashboardRef":{"tabId":"performances","instanceId":"b29cbdce-25db-4181-a61d-d9906550e84c"},"__obs_runtime":{"widgetInstanceId":"b29cbdce-25db-4181-a61d-d9906550e84c"},"lang":"fr"}</t>
  </si>
  <si>
    <t>2026-08-05T08:34:37.846Z</t>
  </si>
  <si>
    <t>ea58f8c5-3212-4791-a803-69f547e97198</t>
  </si>
  <si>
    <t>{"dashboardRef":{"tabId":"performances","instanceId":"34dd85b3-7f36-45ef-bd58-6bea8fda2278"},"__obs_runtime":{"widgetInstanceId":"34dd85b3-7f36-45ef-bd58-6bea8fda2278"},"lang":"fr"}</t>
  </si>
  <si>
    <t>2026-08-05T08:34:38.049Z</t>
  </si>
  <si>
    <t>1b4d4fca-5b7f-4cf1-81f2-9cc463813f8a</t>
  </si>
  <si>
    <t>{"dashboardRef":{"tabId":"performances","instanceId":"628b9632-1463-463d-b610-9acaf337f2e2"},"__obs_runtime":{"widgetInstanceId":"628b9632-1463-463d-b610-9acaf337f2e2"},"lang":"fr"}</t>
  </si>
  <si>
    <t>2026-08-05T08:34:38.771Z</t>
  </si>
  <si>
    <t>a7aea30e-f786-4484-af48-654e01b1b16b</t>
  </si>
  <si>
    <t>A56:E68</t>
  </si>
  <si>
    <t>{"dashboardRef":{"tabId":"performances","instanceId":"6520f9d2-62bd-40b5-9ea8-02b0ae1a2960"},"__obs_runtime":{"widgetInstanceId":"6520f9d2-62bd-40b5-9ea8-02b0ae1a2960","chartName":"obs_a7aea30e-f786-4484-af48-654e01b1b16b"},"lang":"fr"}</t>
  </si>
  <si>
    <t>2026-08-05T08:34:38.491Z</t>
  </si>
  <si>
    <t>Performances hôtelières par département</t>
  </si>
  <si>
    <t>Paris</t>
  </si>
  <si>
    <t>Hauts-de-Seine</t>
  </si>
  <si>
    <t>Seine-Saint-Denis</t>
  </si>
  <si>
    <t>Val-de-Marne</t>
  </si>
  <si>
    <t>Hauts de Seine</t>
  </si>
  <si>
    <t>Seine Saint Denis</t>
  </si>
  <si>
    <t>Val de Marne</t>
  </si>
  <si>
    <t>1*</t>
  </si>
  <si>
    <t>2*</t>
  </si>
  <si>
    <t>3*</t>
  </si>
  <si>
    <t>4/5*</t>
  </si>
  <si>
    <t>Super-économique</t>
  </si>
  <si>
    <t>Economique</t>
  </si>
  <si>
    <t>Moyen de Gamme</t>
  </si>
  <si>
    <t>Haut de Gamme</t>
  </si>
  <si>
    <t>Mouen de Gamme</t>
  </si>
  <si>
    <t>Performances hôtelières et para-hôtelières à Paris par catégorie</t>
  </si>
  <si>
    <t>4*</t>
  </si>
  <si>
    <t>5*</t>
  </si>
  <si>
    <t>Global Hôtellerie</t>
  </si>
  <si>
    <t>Résidences</t>
  </si>
  <si>
    <t>Hôtels + Résidences</t>
  </si>
  <si>
    <t>Performances hôtelières à Paris par zone</t>
  </si>
  <si>
    <t>Global Quartiers</t>
  </si>
  <si>
    <t>Alésia, Porte d'Italie</t>
  </si>
  <si>
    <t>Bastille, République</t>
  </si>
  <si>
    <t>Belleville, Nation</t>
  </si>
  <si>
    <t>Bercy, Gare de Lyon, Nation</t>
  </si>
  <si>
    <t>Champs Elysées, Vendôme</t>
  </si>
  <si>
    <t>Clichy, La Chapelle, La Villette</t>
  </si>
  <si>
    <t>Gares, Canal Saint Martin</t>
  </si>
  <si>
    <t>Le Marais, Les Halles</t>
  </si>
  <si>
    <t>Montmartre, Pigalle</t>
  </si>
  <si>
    <t>Notre Dame, Quartier Latin</t>
  </si>
  <si>
    <t>Opéra, Grands Boulevards</t>
  </si>
  <si>
    <t>Passy, Bois de Boulogne</t>
  </si>
  <si>
    <t>Porte de Versailles, Necker</t>
  </si>
  <si>
    <t>Saint Germain, Luxembourg, Montparnasse</t>
  </si>
  <si>
    <t>Tour Eiffel, Trocadéro, Invalides</t>
  </si>
  <si>
    <t>cellAddress</t>
  </si>
  <si>
    <t>template</t>
  </si>
  <si>
    <t>lastResolved</t>
  </si>
  <si>
    <t>entryKey</t>
  </si>
  <si>
    <t>2026-06</t>
  </si>
  <si>
    <t>2026-08-05T08:35:18.004Z</t>
  </si>
  <si>
    <t>Performances hôtelières par catégorie des Hauts-de-Seine</t>
  </si>
  <si>
    <t>Global</t>
  </si>
  <si>
    <t>Performances hôtelières par zone des Hauts-de-Seine</t>
  </si>
  <si>
    <t>La Défense</t>
  </si>
  <si>
    <t>Hauts-de-Seine Boucle Nord</t>
  </si>
  <si>
    <t>Hauts-de-Seine Boucle Nord Paris</t>
  </si>
  <si>
    <t>Hauts-de-Seine Centre</t>
  </si>
  <si>
    <t>Hauts-de-Seine Sud</t>
  </si>
  <si>
    <t>Performances hôtelières par catégorie de Seine-Saint-Denis</t>
  </si>
  <si>
    <t>Performances hôtelières par zone de Seine-Saint-Denis</t>
  </si>
  <si>
    <t>Le Bourget / Villepinte</t>
  </si>
  <si>
    <t>Est ensemble - Petite couronne Paris-est</t>
  </si>
  <si>
    <t>Plaine commune - Paris nord</t>
  </si>
  <si>
    <t>Marne la vallée</t>
  </si>
  <si>
    <t>Zone aéroportuaire  CDG</t>
  </si>
  <si>
    <t>2,5</t>
  </si>
  <si>
    <t>Performances hôtelières par catégorie du Val-de-Marne</t>
  </si>
  <si>
    <t>Performances hôtelières par zone du Val-de-Marne</t>
  </si>
  <si>
    <t>Boucles de la Marne</t>
  </si>
  <si>
    <t>Orly</t>
  </si>
  <si>
    <t>Périphérie de Paris</t>
  </si>
  <si>
    <t>Performances hôtelières de la petite couronne* par catégorie</t>
  </si>
  <si>
    <t>Petite couronne sans Paris"</t>
  </si>
  <si>
    <t>Variation du RevPAR par catégorie dans les hôtels de la petite couronne</t>
  </si>
  <si>
    <t>* Paris exclu</t>
  </si>
  <si>
    <t>Petite couronne avec Paris"</t>
  </si>
  <si>
    <t>* y compris Paris</t>
  </si>
  <si>
    <t>Moyen de gamme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</si>
</sst>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[$-40C]mmm&quot;-&quot;yy"/>
    <numFmt numFmtId="166" formatCode="0.0%"/>
    <numFmt numFmtId="167" formatCode="0.0&quot;%&quot;"/>
    <numFmt numFmtId="168" formatCode="0.0&quot; %&quot;"/>
    <numFmt numFmtId="169" formatCode="[$-40C]mmm\-yy;@"/>
  </numFmts>
  <fonts count="50">
    <font>
      <sz val="11"/>
      <color theme="1"/>
      <name val="Aptos Narrow"/>
      <scheme val="minor"/>
    </font>
    <font>
      <sz val="10"/>
      <name val="MS Sans Serif"/>
    </font>
    <font>
      <sz val="10"/>
      <name val="Palatino"/>
    </font>
    <font>
      <sz val="11"/>
      <name val="Aptos Narrow"/>
      <scheme val="minor"/>
    </font>
    <font>
      <sz val="10"/>
      <name val="Arial"/>
    </font>
    <font>
      <b/>
      <sz val="14"/>
      <color rgb="FF1B4395"/>
      <name val="Arial"/>
    </font>
    <font>
      <b/>
      <i/>
      <sz val="10"/>
      <color rgb="FF1B4395"/>
      <name val="Arial"/>
    </font>
    <font>
      <b/>
      <sz val="19"/>
      <color indexed="18"/>
      <name val="Arial"/>
    </font>
    <font>
      <sz val="11"/>
      <color theme="1"/>
      <name val="Arial"/>
    </font>
    <font>
      <b/>
      <sz val="20"/>
      <color rgb="FF1B4395"/>
      <name val="Arial"/>
    </font>
    <font>
      <sz val="10"/>
      <color rgb="FF1B4395"/>
      <name val="Arial"/>
    </font>
    <font>
      <b/>
      <sz val="11"/>
      <color indexed="65"/>
      <name val="Arial"/>
    </font>
    <font>
      <sz val="11"/>
      <color rgb="FF0131B4"/>
      <name val="Arial"/>
    </font>
    <font>
      <b/>
      <sz val="10"/>
      <color rgb="FF0131B4"/>
      <name val="Arial"/>
    </font>
    <font>
      <b/>
      <sz val="11"/>
      <color rgb="FF0131B4"/>
      <name val="Arial"/>
    </font>
    <font>
      <sz val="11"/>
      <color rgb="FFE62B56"/>
      <name val="Arial"/>
    </font>
    <font>
      <sz val="11"/>
      <name val="Arial"/>
    </font>
    <font>
      <b/>
      <sz val="10"/>
      <name val="Arial"/>
    </font>
    <font>
      <sz val="10"/>
      <color rgb="FF0131B4"/>
      <name val="Arial"/>
    </font>
    <font>
      <sz val="10"/>
      <color rgb="FF1C9976"/>
      <name val="Arial"/>
    </font>
    <font>
      <b/>
      <i/>
      <sz val="10"/>
      <color indexed="18"/>
      <name val="Arial"/>
    </font>
    <font>
      <sz val="10"/>
      <color rgb="FFE62B56"/>
      <name val="Arial"/>
    </font>
    <font>
      <sz val="10"/>
      <color indexed="2"/>
      <name val="Arial"/>
    </font>
    <font>
      <sz val="10"/>
      <color theme="0"/>
      <name val="Arial"/>
    </font>
    <font>
      <sz val="11"/>
      <color theme="1"/>
      <name val="Avenir Next LT Pro Light"/>
    </font>
    <font>
      <b/>
      <sz val="12"/>
      <color indexed="65"/>
      <name val="Aptos Narrow"/>
      <scheme val="minor"/>
    </font>
    <font>
      <b/>
      <sz val="11"/>
      <color indexed="65"/>
      <name val="Aptos Narrow"/>
      <scheme val="minor"/>
    </font>
    <font>
      <sz val="11"/>
      <color rgb="FF0131B4"/>
      <name val="Aptos Narrow"/>
      <scheme val="minor"/>
    </font>
    <font>
      <b/>
      <sz val="11"/>
      <color rgb="FF0131B4"/>
      <name val="Aptos Narrow"/>
      <scheme val="minor"/>
    </font>
    <font>
      <sz val="11"/>
      <color rgb="FFE62B56"/>
      <name val="Aptos Narrow"/>
      <scheme val="minor"/>
    </font>
    <font>
      <sz val="11"/>
      <name val="Calibri"/>
    </font>
    <font>
      <sz val="11"/>
      <color indexed="18"/>
      <name val="Arial"/>
    </font>
    <font>
      <b/>
      <sz val="12"/>
      <color theme="1"/>
      <name val="Geneva"/>
    </font>
    <font>
      <b/>
      <i/>
      <sz val="10"/>
      <color indexed="42"/>
      <name val="Arial"/>
    </font>
    <font>
      <b/>
      <sz val="11"/>
      <color theme="1"/>
      <name val="Geneva"/>
    </font>
    <font>
      <b/>
      <sz val="16"/>
      <color indexed="18"/>
      <name val="Arial"/>
    </font>
    <font>
      <b/>
      <sz val="11"/>
      <color indexed="18"/>
      <name val="Arial"/>
    </font>
    <font>
      <b/>
      <sz val="12"/>
      <color indexed="18"/>
      <name val="Arial"/>
    </font>
    <font>
      <b/>
      <sz val="9"/>
      <name val="Arial"/>
    </font>
    <font>
      <sz val="11"/>
      <color indexed="2"/>
      <name val="Aptos Narrow"/>
      <scheme val="minor"/>
    </font>
    <font>
      <sz val="11"/>
      <color rgb="FF204ABD"/>
      <name val="Aptos Narrow"/>
    </font>
    <font>
      <sz val="11"/>
      <color indexed="2"/>
      <name val="Aptos Narrow"/>
    </font>
    <font>
      <sz val="11"/>
      <color rgb="FF204ABD"/>
      <name val="Aptos Narrow"/>
      <scheme val="minor"/>
    </font>
    <font>
      <b/>
      <sz val="10"/>
      <color indexed="42"/>
      <name val="Arial"/>
    </font>
    <font>
      <sz val="10"/>
      <name val="Avenir Next LT Pro"/>
    </font>
    <font>
      <b/>
      <sz val="10"/>
      <color indexed="18"/>
      <name val="Arial"/>
    </font>
    <font>
      <sz val="12"/>
      <color theme="1"/>
      <name val="Geneva"/>
    </font>
    <font>
      <sz val="12"/>
      <color indexed="42"/>
      <name val="Arial"/>
    </font>
    <font>
      <sz val="10"/>
      <color theme="0"/>
      <name val="MS Sans Serif"/>
    </font>
    <font>
      <sz val="8"/>
      <color theme="0"/>
      <name val="MS Sans Serif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0131B4"/>
        <bgColor rgb="FF0131B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1B4395"/>
      </top>
      <bottom style="thin">
        <color rgb="FF1B4395"/>
      </bottom>
      <diagonal/>
    </border>
    <border>
      <left style="thin">
        <color rgb="FF0131B4"/>
      </left>
      <right style="thin">
        <color rgb="FF0131B4"/>
      </right>
      <top style="thin">
        <color rgb="FF0131B4"/>
      </top>
      <bottom style="thin">
        <color rgb="FF0131B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0131B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0131B4"/>
      </right>
      <top style="thin">
        <color rgb="FF0131B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0131B4"/>
      </bottom>
      <diagonal/>
    </border>
    <border>
      <left style="thin">
        <color theme="0" tint="-0.14999847407452621"/>
      </left>
      <right style="thin">
        <color rgb="FF0131B4"/>
      </right>
      <top style="thin">
        <color theme="0" tint="-0.14999847407452621"/>
      </top>
      <bottom style="thin">
        <color rgb="FF0131B4"/>
      </bottom>
      <diagonal/>
    </border>
    <border>
      <left/>
      <right style="thin">
        <color rgb="FF0131B4"/>
      </right>
      <top/>
      <bottom style="thin">
        <color rgb="FF0131B4"/>
      </bottom>
      <diagonal/>
    </border>
    <border>
      <left style="thin">
        <color rgb="FF1B4395"/>
      </left>
      <right/>
      <top style="thin">
        <color rgb="FF1B4395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131B4"/>
      </left>
      <right style="thin">
        <color theme="0" tint="-0.14999847407452621"/>
      </right>
      <top style="thin">
        <color rgb="FF0131B4"/>
      </top>
      <bottom style="thin">
        <color rgb="FF0131B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0131B4"/>
      </top>
      <bottom style="thin">
        <color rgb="FF0131B4"/>
      </bottom>
      <diagonal/>
    </border>
    <border>
      <left style="thin">
        <color theme="0" tint="-0.14999847407452621"/>
      </left>
      <right style="thin">
        <color rgb="FF0131B4"/>
      </right>
      <top style="thin">
        <color rgb="FF0131B4"/>
      </top>
      <bottom style="thin">
        <color rgb="FF0131B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0131B4"/>
      </left>
      <right style="thin">
        <color rgb="FF0131B4"/>
      </right>
      <top/>
      <bottom style="thin">
        <color rgb="FF0131B4"/>
      </bottom>
      <diagonal/>
    </border>
    <border>
      <left style="thin">
        <color rgb="FF0131B4"/>
      </left>
      <right/>
      <top/>
      <bottom style="thin">
        <color rgb="FF0131B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rgb="FF0131B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rgb="FF0131B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rgb="FF0131B4"/>
      </left>
      <right/>
      <top style="thin">
        <color rgb="FF0131B4"/>
      </top>
      <bottom style="thin">
        <color rgb="FF0131B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dashDot">
        <color theme="0" tint="-0.14999847407452621"/>
      </left>
      <right style="dashDot">
        <color theme="0" tint="-0.14999847407452621"/>
      </right>
      <top style="dashDot">
        <color theme="0" tint="-0.14999847407452621"/>
      </top>
      <bottom style="dashDot">
        <color theme="0" tint="-0.14999847407452621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dashDot">
        <color theme="0" tint="-0.14999847407452621"/>
      </left>
      <right style="dashDot">
        <color theme="0" tint="-0.14999847407452621"/>
      </right>
      <top style="dashDot">
        <color theme="0" tint="-0.14999847407452621"/>
      </top>
      <bottom/>
      <diagonal/>
    </border>
    <border>
      <left style="dashDot">
        <color theme="0" tint="-0.14999847407452621"/>
      </left>
      <right/>
      <top style="dashDot">
        <color theme="0" tint="-0.14999847407452621"/>
      </top>
      <bottom style="dashDot">
        <color theme="0" tint="-0.14999847407452621"/>
      </bottom>
      <diagonal/>
    </border>
    <border>
      <left/>
      <right style="dashDot">
        <color theme="0" tint="-0.14999847407452621"/>
      </right>
      <top style="dashDot">
        <color theme="0" tint="-0.14999847407452621"/>
      </top>
      <bottom style="dashDot">
        <color theme="0" tint="-0.14999847407452621"/>
      </bottom>
      <diagonal/>
    </border>
    <border>
      <left/>
      <right style="thin">
        <color auto="1"/>
      </right>
      <top style="thin">
        <color rgb="FF0131B4"/>
      </top>
      <bottom style="thin">
        <color rgb="FF0131B4"/>
      </bottom>
      <diagonal/>
    </border>
    <border>
      <left style="thin">
        <color auto="1"/>
      </left>
      <right style="thin">
        <color auto="1"/>
      </right>
      <top style="thin">
        <color rgb="FF0131B4"/>
      </top>
      <bottom style="thin">
        <color rgb="FF0131B4"/>
      </bottom>
      <diagonal/>
    </border>
    <border>
      <left style="thin">
        <color auto="1"/>
      </left>
      <right/>
      <top style="thin">
        <color rgb="FF0131B4"/>
      </top>
      <bottom style="thin">
        <color rgb="FF0131B4"/>
      </bottom>
      <diagonal/>
    </border>
    <border>
      <left/>
      <right style="thin">
        <color rgb="FF0131B4"/>
      </right>
      <top style="thin">
        <color rgb="FF0131B4"/>
      </top>
      <bottom style="thin">
        <color rgb="FF0131B4"/>
      </bottom>
      <diagonal/>
    </border>
    <border>
      <left style="dashDot">
        <color theme="0" tint="-0.14999847407452621"/>
      </left>
      <right style="dashDot">
        <color theme="0" tint="-0.14999847407452621"/>
      </right>
      <top/>
      <bottom style="dashDot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rgb="FF0131B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rgb="FF0131B4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14999847407452621"/>
      </right>
      <top style="thin">
        <color rgb="FF0131B4"/>
      </top>
      <bottom style="thin">
        <color rgb="FF0131B4"/>
      </bottom>
      <diagonal/>
    </border>
    <border>
      <left/>
      <right style="thin">
        <color theme="0" tint="-0.249977111117893"/>
      </right>
      <top style="thin">
        <color rgb="FF0131B4"/>
      </top>
      <bottom style="thin">
        <color rgb="FF0131B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rgb="FF0131B4"/>
      </top>
      <bottom style="thin">
        <color rgb="FF0131B4"/>
      </bottom>
      <diagonal/>
    </border>
    <border>
      <left style="thin">
        <color theme="0" tint="-0.249977111117893"/>
      </left>
      <right style="thin">
        <color rgb="FF0131B4"/>
      </right>
      <top style="thin">
        <color rgb="FF0131B4"/>
      </top>
      <bottom style="thin">
        <color rgb="FF0131B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rgb="FF0131B4"/>
      </left>
      <right style="thin">
        <color theme="0" tint="-0.249977111117893"/>
      </right>
      <top style="thin">
        <color rgb="FF0131B4"/>
      </top>
      <bottom style="thin">
        <color rgb="FF0131B4"/>
      </bottom>
      <diagonal/>
    </border>
  </borders>
  <cellStyleXfs count="9">
    <xf numFmtId="0" fontId="0" fillId="0" borderId="0"/>
    <xf numFmtId="3" fontId="1" fillId="0" borderId="1"/>
    <xf numFmtId="3" fontId="2" fillId="0" borderId="1"/>
    <xf numFmtId="0" fontId="3" fillId="0" borderId="0"/>
    <xf numFmtId="0" fontId="4" fillId="0" borderId="0"/>
    <xf numFmtId="3" fontId="1" fillId="0" borderId="1"/>
    <xf numFmtId="0" fontId="4" fillId="0" borderId="0"/>
    <xf numFmtId="0" fontId="4" fillId="0" borderId="0"/>
    <xf numFmtId="9" fontId="2" fillId="0" borderId="0" applyFont="0" applyFill="0" applyBorder="0" applyProtection="0"/>
  </cellStyleXfs>
  <cellXfs count="349">
    <xf numFmtId="0" fontId="0" fillId="0" borderId="0" xfId="0"/>
    <xf numFmtId="0" fontId="4" fillId="0" borderId="0" xfId="6"/>
    <xf numFmtId="164" fontId="6" fillId="0" borderId="0" xfId="5" applyNumberFormat="1" applyFont="1" applyBorder="1" applyAlignment="1">
      <alignment horizontal="right" vertical="center"/>
    </xf>
    <xf numFmtId="0" fontId="4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horizontal="center" vertical="center"/>
    </xf>
    <xf numFmtId="0" fontId="4" fillId="0" borderId="0" xfId="2" applyNumberFormat="1" applyFont="1" applyBorder="1" applyAlignment="1">
      <alignment horizontal="center" vertical="center" wrapText="1"/>
    </xf>
    <xf numFmtId="0" fontId="7" fillId="0" borderId="0" xfId="2" applyNumberFormat="1" applyFont="1" applyBorder="1" applyAlignment="1">
      <alignment horizontal="center" vertical="center"/>
    </xf>
    <xf numFmtId="0" fontId="4" fillId="0" borderId="0" xfId="2" applyNumberFormat="1" applyFont="1" applyBorder="1" applyAlignment="1">
      <alignment horizontal="centerContinuous" vertical="center"/>
    </xf>
    <xf numFmtId="0" fontId="8" fillId="0" borderId="0" xfId="0" applyFont="1"/>
    <xf numFmtId="0" fontId="4" fillId="0" borderId="0" xfId="2" applyNumberFormat="1" applyFont="1" applyBorder="1" applyAlignment="1">
      <alignment horizontal="centerContinuous" vertical="center" wrapText="1"/>
    </xf>
    <xf numFmtId="0" fontId="7" fillId="0" borderId="0" xfId="2" applyNumberFormat="1" applyFont="1" applyBorder="1" applyAlignment="1">
      <alignment horizontal="centerContinuous" vertical="center"/>
    </xf>
    <xf numFmtId="0" fontId="9" fillId="0" borderId="2" xfId="2" applyNumberFormat="1" applyFont="1" applyBorder="1" applyAlignment="1">
      <alignment horizontal="centerContinuous" vertical="center"/>
    </xf>
    <xf numFmtId="0" fontId="10" fillId="0" borderId="2" xfId="2" applyNumberFormat="1" applyFont="1" applyBorder="1" applyAlignment="1">
      <alignment horizontal="centerContinuous" vertical="center"/>
    </xf>
    <xf numFmtId="0" fontId="10" fillId="0" borderId="2" xfId="2" applyNumberFormat="1" applyFont="1" applyBorder="1" applyAlignment="1">
      <alignment horizontal="centerContinuous" vertical="center" wrapText="1"/>
    </xf>
    <xf numFmtId="0" fontId="8" fillId="2" borderId="0" xfId="0" applyFont="1" applyFill="1" applyAlignment="1">
      <alignment horizontal="center" vertical="center"/>
    </xf>
    <xf numFmtId="164" fontId="4" fillId="0" borderId="0" xfId="5" applyNumberFormat="1" applyFont="1" applyBorder="1" applyAlignment="1">
      <alignment horizontal="center" vertical="center"/>
    </xf>
    <xf numFmtId="164" fontId="4" fillId="0" borderId="0" xfId="5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165" fontId="11" fillId="3" borderId="3" xfId="0" quotePrefix="1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/>
    </xf>
    <xf numFmtId="166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6" fontId="12" fillId="0" borderId="3" xfId="0" applyNumberFormat="1" applyFont="1" applyBorder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/>
    </xf>
    <xf numFmtId="0" fontId="4" fillId="0" borderId="4" xfId="2" applyNumberFormat="1" applyFont="1" applyBorder="1" applyAlignment="1">
      <alignment horizontal="center" vertical="center"/>
    </xf>
    <xf numFmtId="0" fontId="4" fillId="0" borderId="5" xfId="2" applyNumberFormat="1" applyFont="1" applyBorder="1" applyAlignment="1">
      <alignment horizontal="center" vertical="center" wrapText="1"/>
    </xf>
    <xf numFmtId="0" fontId="13" fillId="0" borderId="6" xfId="2" applyNumberFormat="1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3" fillId="0" borderId="6" xfId="2" applyNumberFormat="1" applyFont="1" applyBorder="1" applyAlignment="1">
      <alignment horizontal="center" vertical="center"/>
    </xf>
    <xf numFmtId="0" fontId="13" fillId="0" borderId="7" xfId="2" applyNumberFormat="1" applyFont="1" applyBorder="1" applyAlignment="1">
      <alignment horizontal="center" vertical="center" wrapText="1"/>
    </xf>
    <xf numFmtId="164" fontId="12" fillId="0" borderId="3" xfId="0" quotePrefix="1" applyNumberFormat="1" applyFont="1" applyBorder="1" applyAlignment="1">
      <alignment horizontal="center" vertical="center"/>
    </xf>
    <xf numFmtId="164" fontId="15" fillId="0" borderId="3" xfId="0" quotePrefix="1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64" fontId="12" fillId="0" borderId="3" xfId="0" quotePrefix="1" applyNumberFormat="1" applyFont="1" applyBorder="1" applyAlignment="1">
      <alignment horizontal="center" vertical="center" wrapText="1"/>
    </xf>
    <xf numFmtId="166" fontId="15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7" fillId="0" borderId="0" xfId="2" applyNumberFormat="1" applyFont="1" applyBorder="1" applyAlignment="1">
      <alignment vertical="center"/>
    </xf>
    <xf numFmtId="164" fontId="4" fillId="0" borderId="0" xfId="2" applyNumberFormat="1" applyFont="1" applyBorder="1" applyAlignment="1">
      <alignment horizontal="center" vertical="center" wrapText="1"/>
    </xf>
    <xf numFmtId="0" fontId="18" fillId="0" borderId="3" xfId="2" applyNumberFormat="1" applyFont="1" applyBorder="1" applyAlignment="1">
      <alignment horizontal="left" vertical="center"/>
    </xf>
    <xf numFmtId="164" fontId="18" fillId="0" borderId="3" xfId="2" applyNumberFormat="1" applyFont="1" applyBorder="1" applyAlignment="1">
      <alignment horizontal="center" vertical="center"/>
    </xf>
    <xf numFmtId="0" fontId="18" fillId="0" borderId="3" xfId="2" applyNumberFormat="1" applyFont="1" applyBorder="1" applyAlignment="1">
      <alignment horizontal="center" vertical="center"/>
    </xf>
    <xf numFmtId="164" fontId="18" fillId="0" borderId="3" xfId="2" applyNumberFormat="1" applyFont="1" applyBorder="1" applyAlignment="1">
      <alignment horizontal="center" vertical="center" wrapText="1"/>
    </xf>
    <xf numFmtId="0" fontId="13" fillId="0" borderId="8" xfId="2" applyNumberFormat="1" applyFont="1" applyBorder="1" applyAlignment="1">
      <alignment horizontal="center" vertical="center" wrapText="1"/>
    </xf>
    <xf numFmtId="164" fontId="15" fillId="0" borderId="3" xfId="0" quotePrefix="1" applyNumberFormat="1" applyFont="1" applyBorder="1" applyAlignment="1">
      <alignment horizontal="center" vertical="center" wrapText="1"/>
    </xf>
    <xf numFmtId="164" fontId="19" fillId="0" borderId="0" xfId="2" applyNumberFormat="1" applyFont="1" applyBorder="1" applyAlignment="1">
      <alignment horizontal="center" vertical="center"/>
    </xf>
    <xf numFmtId="0" fontId="6" fillId="0" borderId="0" xfId="2" applyNumberFormat="1" applyFont="1" applyBorder="1" applyAlignment="1">
      <alignment horizontal="right" vertical="center"/>
    </xf>
    <xf numFmtId="0" fontId="20" fillId="0" borderId="0" xfId="2" applyNumberFormat="1" applyFont="1" applyBorder="1" applyAlignment="1">
      <alignment horizontal="right" vertical="center" wrapText="1"/>
    </xf>
    <xf numFmtId="164" fontId="21" fillId="0" borderId="3" xfId="2" quotePrefix="1" applyNumberFormat="1" applyFont="1" applyBorder="1" applyAlignment="1">
      <alignment horizontal="center" vertical="center"/>
    </xf>
    <xf numFmtId="164" fontId="18" fillId="0" borderId="3" xfId="2" quotePrefix="1" applyNumberFormat="1" applyFont="1" applyBorder="1" applyAlignment="1">
      <alignment horizontal="center" vertical="center"/>
    </xf>
    <xf numFmtId="0" fontId="4" fillId="0" borderId="3" xfId="2" applyNumberFormat="1" applyFont="1" applyBorder="1" applyAlignment="1">
      <alignment horizontal="center" vertical="center"/>
    </xf>
    <xf numFmtId="164" fontId="18" fillId="0" borderId="3" xfId="2" quotePrefix="1" applyNumberFormat="1" applyFont="1" applyBorder="1" applyAlignment="1">
      <alignment horizontal="center" vertical="center" wrapText="1"/>
    </xf>
    <xf numFmtId="166" fontId="15" fillId="0" borderId="3" xfId="0" applyNumberFormat="1" applyFont="1" applyBorder="1" applyAlignment="1">
      <alignment horizontal="center" vertical="center" wrapText="1"/>
    </xf>
    <xf numFmtId="164" fontId="21" fillId="0" borderId="3" xfId="2" quotePrefix="1" applyNumberFormat="1" applyFont="1" applyBorder="1" applyAlignment="1">
      <alignment horizontal="center" vertical="center" wrapText="1"/>
    </xf>
    <xf numFmtId="164" fontId="21" fillId="0" borderId="3" xfId="2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0" fontId="7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8" fillId="0" borderId="3" xfId="2" quotePrefix="1" applyNumberFormat="1" applyFont="1" applyBorder="1" applyAlignment="1">
      <alignment horizontal="center" vertical="center"/>
    </xf>
    <xf numFmtId="0" fontId="18" fillId="0" borderId="3" xfId="2" quotePrefix="1" applyNumberFormat="1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 wrapText="1"/>
    </xf>
    <xf numFmtId="164" fontId="12" fillId="0" borderId="3" xfId="2" quotePrefix="1" applyNumberFormat="1" applyFont="1" applyBorder="1" applyAlignment="1">
      <alignment horizontal="center" vertical="center"/>
    </xf>
    <xf numFmtId="164" fontId="15" fillId="0" borderId="3" xfId="2" quotePrefix="1" applyNumberFormat="1" applyFont="1" applyBorder="1" applyAlignment="1">
      <alignment horizontal="center" vertical="center"/>
    </xf>
    <xf numFmtId="164" fontId="15" fillId="0" borderId="3" xfId="2" applyNumberFormat="1" applyFont="1" applyBorder="1" applyAlignment="1">
      <alignment horizontal="center" vertical="center"/>
    </xf>
    <xf numFmtId="0" fontId="16" fillId="0" borderId="3" xfId="2" applyNumberFormat="1" applyFont="1" applyBorder="1" applyAlignment="1">
      <alignment horizontal="center" vertical="center"/>
    </xf>
    <xf numFmtId="164" fontId="15" fillId="0" borderId="3" xfId="2" quotePrefix="1" applyNumberFormat="1" applyFont="1" applyBorder="1" applyAlignment="1">
      <alignment horizontal="center" vertical="center" wrapText="1"/>
    </xf>
    <xf numFmtId="0" fontId="16" fillId="0" borderId="0" xfId="3" applyFont="1"/>
    <xf numFmtId="0" fontId="4" fillId="0" borderId="0" xfId="5" applyNumberFormat="1" applyFont="1" applyBorder="1" applyAlignment="1">
      <alignment vertical="center"/>
    </xf>
    <xf numFmtId="0" fontId="4" fillId="0" borderId="0" xfId="5" applyNumberFormat="1" applyFont="1" applyBorder="1" applyAlignment="1">
      <alignment horizontal="center" vertical="center"/>
    </xf>
    <xf numFmtId="0" fontId="4" fillId="0" borderId="0" xfId="5" applyNumberFormat="1" applyFont="1" applyBorder="1" applyAlignment="1">
      <alignment horizontal="center" vertical="center" wrapText="1"/>
    </xf>
    <xf numFmtId="0" fontId="7" fillId="0" borderId="0" xfId="5" applyNumberFormat="1" applyFont="1" applyBorder="1" applyAlignment="1">
      <alignment horizontal="center" vertical="center"/>
    </xf>
    <xf numFmtId="0" fontId="4" fillId="0" borderId="0" xfId="5" applyNumberFormat="1" applyFont="1" applyBorder="1" applyAlignment="1">
      <alignment horizontal="centerContinuous" vertical="center"/>
    </xf>
    <xf numFmtId="0" fontId="4" fillId="0" borderId="0" xfId="5" applyNumberFormat="1" applyFont="1" applyBorder="1" applyAlignment="1">
      <alignment horizontal="centerContinuous" vertical="center" wrapText="1"/>
    </xf>
    <xf numFmtId="0" fontId="7" fillId="0" borderId="0" xfId="5" applyNumberFormat="1" applyFont="1" applyBorder="1" applyAlignment="1">
      <alignment horizontal="centerContinuous" vertical="center"/>
    </xf>
    <xf numFmtId="1" fontId="4" fillId="0" borderId="0" xfId="5" applyNumberFormat="1" applyFont="1" applyBorder="1" applyAlignment="1">
      <alignment vertical="center"/>
    </xf>
    <xf numFmtId="1" fontId="7" fillId="0" borderId="0" xfId="5" applyNumberFormat="1" applyFont="1" applyBorder="1" applyAlignment="1">
      <alignment horizontal="centerContinuous" vertical="center"/>
    </xf>
    <xf numFmtId="0" fontId="9" fillId="0" borderId="2" xfId="5" applyNumberFormat="1" applyFont="1" applyBorder="1" applyAlignment="1">
      <alignment horizontal="centerContinuous" vertical="center"/>
    </xf>
    <xf numFmtId="1" fontId="10" fillId="0" borderId="2" xfId="5" applyNumberFormat="1" applyFont="1" applyBorder="1" applyAlignment="1">
      <alignment horizontal="centerContinuous" vertical="center"/>
    </xf>
    <xf numFmtId="0" fontId="10" fillId="0" borderId="2" xfId="5" applyNumberFormat="1" applyFont="1" applyBorder="1" applyAlignment="1">
      <alignment horizontal="centerContinuous" vertical="center"/>
    </xf>
    <xf numFmtId="0" fontId="10" fillId="0" borderId="2" xfId="5" applyNumberFormat="1" applyFont="1" applyBorder="1" applyAlignment="1">
      <alignment horizontal="centerContinuous" vertical="center" wrapText="1"/>
    </xf>
    <xf numFmtId="1" fontId="7" fillId="0" borderId="0" xfId="5" applyNumberFormat="1" applyFont="1" applyBorder="1" applyAlignment="1">
      <alignment vertical="center"/>
    </xf>
    <xf numFmtId="0" fontId="4" fillId="0" borderId="0" xfId="5" applyNumberFormat="1" applyFont="1" applyBorder="1" applyAlignment="1">
      <alignment vertical="center" wrapText="1"/>
    </xf>
    <xf numFmtId="166" fontId="4" fillId="0" borderId="0" xfId="8" applyNumberFormat="1" applyFont="1" applyAlignment="1">
      <alignment horizontal="center" vertical="center"/>
    </xf>
    <xf numFmtId="0" fontId="20" fillId="0" borderId="0" xfId="5" applyNumberFormat="1" applyFont="1" applyBorder="1" applyAlignment="1">
      <alignment horizontal="right" vertical="center" wrapText="1"/>
    </xf>
    <xf numFmtId="1" fontId="11" fillId="3" borderId="3" xfId="0" applyNumberFormat="1" applyFont="1" applyFill="1" applyBorder="1" applyAlignment="1">
      <alignment horizontal="left" vertical="center"/>
    </xf>
    <xf numFmtId="1" fontId="12" fillId="0" borderId="3" xfId="0" applyNumberFormat="1" applyFont="1" applyBorder="1" applyAlignment="1">
      <alignment horizontal="left" vertical="center"/>
    </xf>
    <xf numFmtId="1" fontId="16" fillId="0" borderId="4" xfId="0" applyNumberFormat="1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6" fillId="0" borderId="0" xfId="2" applyNumberFormat="1" applyFont="1" applyBorder="1" applyAlignment="1">
      <alignment horizontal="right" vertical="center" wrapText="1"/>
    </xf>
    <xf numFmtId="0" fontId="22" fillId="0" borderId="0" xfId="5" applyNumberFormat="1" applyFont="1" applyBorder="1" applyAlignment="1">
      <alignment vertical="center"/>
    </xf>
    <xf numFmtId="0" fontId="22" fillId="0" borderId="0" xfId="5" applyNumberFormat="1" applyFont="1" applyBorder="1" applyAlignment="1">
      <alignment horizontal="center" vertical="center"/>
    </xf>
    <xf numFmtId="0" fontId="23" fillId="0" borderId="0" xfId="5" applyNumberFormat="1" applyFont="1" applyBorder="1" applyAlignment="1">
      <alignment vertical="center"/>
    </xf>
    <xf numFmtId="0" fontId="23" fillId="0" borderId="0" xfId="5" applyNumberFormat="1" applyFont="1" applyBorder="1" applyAlignment="1">
      <alignment horizontal="center" vertical="center"/>
    </xf>
    <xf numFmtId="0" fontId="23" fillId="0" borderId="0" xfId="5" applyNumberFormat="1" applyFont="1" applyBorder="1" applyAlignment="1">
      <alignment horizontal="center" vertical="center" wrapText="1"/>
    </xf>
    <xf numFmtId="0" fontId="22" fillId="0" borderId="0" xfId="5" applyNumberFormat="1" applyFont="1" applyBorder="1" applyAlignment="1">
      <alignment horizontal="center" vertical="center" wrapText="1"/>
    </xf>
    <xf numFmtId="17" fontId="0" fillId="0" borderId="0" xfId="0" applyNumberFormat="1"/>
    <xf numFmtId="0" fontId="24" fillId="0" borderId="0" xfId="0" applyFont="1"/>
    <xf numFmtId="0" fontId="25" fillId="3" borderId="3" xfId="0" applyFont="1" applyFill="1" applyBorder="1" applyAlignment="1">
      <alignment horizontal="left" vertical="center"/>
    </xf>
    <xf numFmtId="165" fontId="26" fillId="3" borderId="3" xfId="0" quotePrefix="1" applyNumberFormat="1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166" fontId="27" fillId="0" borderId="3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164" fontId="27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" fontId="28" fillId="0" borderId="6" xfId="0" applyNumberFormat="1" applyFont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6" fontId="29" fillId="0" borderId="3" xfId="0" applyNumberFormat="1" applyFont="1" applyBorder="1" applyAlignment="1">
      <alignment horizontal="center" vertical="center"/>
    </xf>
    <xf numFmtId="0" fontId="20" fillId="0" borderId="0" xfId="2" applyNumberFormat="1" applyFont="1" applyBorder="1" applyAlignment="1">
      <alignment horizontal="right" vertical="center"/>
    </xf>
    <xf numFmtId="0" fontId="30" fillId="0" borderId="0" xfId="3" applyFont="1"/>
    <xf numFmtId="0" fontId="22" fillId="0" borderId="0" xfId="2" applyNumberFormat="1" applyFont="1" applyBorder="1" applyAlignment="1">
      <alignment vertical="center"/>
    </xf>
    <xf numFmtId="3" fontId="22" fillId="0" borderId="0" xfId="2" applyFont="1" applyBorder="1" applyAlignment="1">
      <alignment horizontal="center" vertical="center"/>
    </xf>
    <xf numFmtId="0" fontId="22" fillId="0" borderId="0" xfId="2" applyNumberFormat="1" applyFont="1" applyBorder="1" applyAlignment="1">
      <alignment horizontal="center" vertical="center"/>
    </xf>
    <xf numFmtId="0" fontId="31" fillId="0" borderId="0" xfId="2" applyNumberFormat="1" applyFont="1" applyBorder="1" applyAlignment="1">
      <alignment vertical="center"/>
    </xf>
    <xf numFmtId="0" fontId="27" fillId="0" borderId="3" xfId="0" quotePrefix="1" applyFont="1" applyBorder="1" applyAlignment="1">
      <alignment horizontal="center" vertical="center"/>
    </xf>
    <xf numFmtId="0" fontId="25" fillId="3" borderId="3" xfId="0" applyFont="1" applyFill="1" applyBorder="1" applyAlignment="1">
      <alignment horizontal="left" vertical="center" wrapText="1"/>
    </xf>
    <xf numFmtId="3" fontId="32" fillId="0" borderId="9" xfId="2" applyFont="1" applyBorder="1" applyAlignment="1">
      <alignment horizontal="center" vertical="center" wrapText="1"/>
    </xf>
    <xf numFmtId="0" fontId="33" fillId="0" borderId="0" xfId="2" applyNumberFormat="1" applyFont="1" applyBorder="1" applyAlignment="1">
      <alignment horizontal="right" vertical="center"/>
    </xf>
    <xf numFmtId="166" fontId="27" fillId="0" borderId="3" xfId="0" quotePrefix="1" applyNumberFormat="1" applyFont="1" applyBorder="1" applyAlignment="1">
      <alignment horizontal="center" vertical="center"/>
    </xf>
    <xf numFmtId="166" fontId="29" fillId="0" borderId="3" xfId="0" quotePrefix="1" applyNumberFormat="1" applyFont="1" applyBorder="1" applyAlignment="1">
      <alignment horizontal="center" vertical="center"/>
    </xf>
    <xf numFmtId="3" fontId="34" fillId="0" borderId="9" xfId="2" applyFont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left" vertical="center"/>
    </xf>
    <xf numFmtId="0" fontId="35" fillId="0" borderId="0" xfId="2" applyNumberFormat="1" applyFont="1" applyBorder="1" applyAlignment="1">
      <alignment vertical="center"/>
    </xf>
    <xf numFmtId="0" fontId="36" fillId="0" borderId="0" xfId="2" applyNumberFormat="1" applyFont="1" applyBorder="1" applyAlignment="1">
      <alignment vertical="center" wrapText="1"/>
    </xf>
    <xf numFmtId="0" fontId="7" fillId="0" borderId="0" xfId="2" applyNumberFormat="1" applyFont="1" applyBorder="1" applyAlignment="1">
      <alignment vertical="center" wrapText="1"/>
    </xf>
    <xf numFmtId="167" fontId="27" fillId="0" borderId="3" xfId="0" applyNumberFormat="1" applyFont="1" applyBorder="1" applyAlignment="1">
      <alignment horizontal="center" vertical="center"/>
    </xf>
    <xf numFmtId="168" fontId="27" fillId="0" borderId="3" xfId="0" quotePrefix="1" applyNumberFormat="1" applyFont="1" applyBorder="1" applyAlignment="1">
      <alignment horizontal="center" vertical="center"/>
    </xf>
    <xf numFmtId="0" fontId="37" fillId="0" borderId="0" xfId="2" applyNumberFormat="1" applyFont="1" applyBorder="1" applyAlignment="1">
      <alignment vertical="center"/>
    </xf>
    <xf numFmtId="164" fontId="27" fillId="0" borderId="3" xfId="0" quotePrefix="1" applyNumberFormat="1" applyFont="1" applyBorder="1" applyAlignment="1">
      <alignment horizontal="center" vertical="center"/>
    </xf>
    <xf numFmtId="164" fontId="29" fillId="0" borderId="3" xfId="0" quotePrefix="1" applyNumberFormat="1" applyFont="1" applyBorder="1" applyAlignment="1">
      <alignment horizontal="center" vertical="center"/>
    </xf>
    <xf numFmtId="164" fontId="29" fillId="0" borderId="3" xfId="0" applyNumberFormat="1" applyFont="1" applyBorder="1" applyAlignment="1">
      <alignment horizontal="center" vertical="center"/>
    </xf>
    <xf numFmtId="0" fontId="4" fillId="0" borderId="10" xfId="2" applyNumberFormat="1" applyFont="1" applyBorder="1" applyAlignment="1">
      <alignment vertical="center"/>
    </xf>
    <xf numFmtId="0" fontId="7" fillId="0" borderId="11" xfId="2" applyNumberFormat="1" applyFont="1" applyBorder="1" applyAlignment="1">
      <alignment horizontal="center" vertical="center"/>
    </xf>
    <xf numFmtId="0" fontId="4" fillId="0" borderId="12" xfId="2" applyNumberFormat="1" applyFont="1" applyBorder="1" applyAlignment="1">
      <alignment horizontal="centerContinuous" vertical="center"/>
    </xf>
    <xf numFmtId="0" fontId="24" fillId="0" borderId="12" xfId="0" applyFont="1" applyBorder="1"/>
    <xf numFmtId="0" fontId="4" fillId="0" borderId="12" xfId="2" applyNumberFormat="1" applyFont="1" applyBorder="1" applyAlignment="1">
      <alignment horizontal="center" vertical="center"/>
    </xf>
    <xf numFmtId="0" fontId="4" fillId="0" borderId="13" xfId="2" applyNumberFormat="1" applyFont="1" applyBorder="1" applyAlignment="1">
      <alignment horizontal="center" vertical="center"/>
    </xf>
    <xf numFmtId="0" fontId="4" fillId="0" borderId="1" xfId="2" applyNumberFormat="1" applyFont="1" applyAlignment="1">
      <alignment horizontal="center" vertical="center"/>
    </xf>
    <xf numFmtId="0" fontId="4" fillId="0" borderId="1" xfId="2" applyNumberFormat="1" applyFont="1" applyAlignment="1">
      <alignment vertical="center"/>
    </xf>
    <xf numFmtId="0" fontId="7" fillId="0" borderId="11" xfId="2" applyNumberFormat="1" applyFont="1" applyBorder="1" applyAlignment="1">
      <alignment horizontal="centerContinuous" vertical="center"/>
    </xf>
    <xf numFmtId="0" fontId="4" fillId="0" borderId="11" xfId="2" applyNumberFormat="1" applyFont="1" applyBorder="1" applyAlignment="1">
      <alignment vertical="center"/>
    </xf>
    <xf numFmtId="0" fontId="4" fillId="0" borderId="14" xfId="2" applyNumberFormat="1" applyFont="1" applyBorder="1" applyAlignment="1">
      <alignment vertical="center"/>
    </xf>
    <xf numFmtId="0" fontId="7" fillId="0" borderId="15" xfId="2" applyNumberFormat="1" applyFont="1" applyBorder="1" applyAlignment="1">
      <alignment horizontal="centerContinuous" vertical="center"/>
    </xf>
    <xf numFmtId="0" fontId="4" fillId="0" borderId="16" xfId="2" applyNumberFormat="1" applyFont="1" applyBorder="1" applyAlignment="1">
      <alignment horizontal="centerContinuous" vertical="center"/>
    </xf>
    <xf numFmtId="0" fontId="4" fillId="0" borderId="17" xfId="2" applyNumberFormat="1" applyFont="1" applyBorder="1" applyAlignment="1">
      <alignment horizontal="center" vertical="center"/>
    </xf>
    <xf numFmtId="0" fontId="4" fillId="0" borderId="18" xfId="2" applyNumberFormat="1" applyFont="1" applyBorder="1" applyAlignment="1">
      <alignment horizontal="center" vertical="center"/>
    </xf>
    <xf numFmtId="0" fontId="4" fillId="0" borderId="18" xfId="2" applyNumberFormat="1" applyFont="1" applyBorder="1" applyAlignment="1">
      <alignment vertical="center"/>
    </xf>
    <xf numFmtId="0" fontId="9" fillId="0" borderId="19" xfId="2" applyNumberFormat="1" applyFont="1" applyBorder="1" applyAlignment="1">
      <alignment horizontal="centerContinuous" vertical="center"/>
    </xf>
    <xf numFmtId="0" fontId="10" fillId="0" borderId="20" xfId="2" applyNumberFormat="1" applyFont="1" applyBorder="1" applyAlignment="1">
      <alignment horizontal="centerContinuous" vertical="center"/>
    </xf>
    <xf numFmtId="0" fontId="10" fillId="0" borderId="21" xfId="2" applyNumberFormat="1" applyFont="1" applyBorder="1" applyAlignment="1">
      <alignment horizontal="centerContinuous" vertical="center"/>
    </xf>
    <xf numFmtId="0" fontId="4" fillId="0" borderId="11" xfId="2" applyNumberFormat="1" applyFont="1" applyBorder="1" applyAlignment="1">
      <alignment horizontal="center" vertical="center"/>
    </xf>
    <xf numFmtId="0" fontId="4" fillId="0" borderId="12" xfId="2" applyNumberFormat="1" applyFont="1" applyBorder="1" applyAlignment="1">
      <alignment vertical="center"/>
    </xf>
    <xf numFmtId="0" fontId="4" fillId="0" borderId="22" xfId="2" applyNumberFormat="1" applyFont="1" applyBorder="1" applyAlignment="1">
      <alignment vertical="center"/>
    </xf>
    <xf numFmtId="3" fontId="34" fillId="0" borderId="22" xfId="2" applyFont="1" applyBorder="1" applyAlignment="1">
      <alignment horizontal="center" vertical="center" wrapText="1"/>
    </xf>
    <xf numFmtId="164" fontId="4" fillId="0" borderId="22" xfId="5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left" vertical="center"/>
    </xf>
    <xf numFmtId="165" fontId="26" fillId="3" borderId="23" xfId="0" applyNumberFormat="1" applyFont="1" applyFill="1" applyBorder="1" applyAlignment="1">
      <alignment horizontal="center" vertical="center"/>
    </xf>
    <xf numFmtId="0" fontId="26" fillId="3" borderId="24" xfId="0" applyFont="1" applyFill="1" applyBorder="1" applyAlignment="1">
      <alignment horizontal="center" vertical="center"/>
    </xf>
    <xf numFmtId="0" fontId="0" fillId="0" borderId="12" xfId="0" applyBorder="1"/>
    <xf numFmtId="0" fontId="4" fillId="0" borderId="25" xfId="2" applyNumberFormat="1" applyFont="1" applyBorder="1" applyAlignment="1">
      <alignment vertical="center"/>
    </xf>
    <xf numFmtId="164" fontId="4" fillId="0" borderId="11" xfId="2" applyNumberFormat="1" applyFont="1" applyBorder="1" applyAlignment="1">
      <alignment horizontal="center" vertical="center"/>
    </xf>
    <xf numFmtId="164" fontId="4" fillId="0" borderId="12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168" fontId="27" fillId="0" borderId="3" xfId="0" applyNumberFormat="1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164" fontId="19" fillId="0" borderId="12" xfId="2" applyNumberFormat="1" applyFont="1" applyBorder="1" applyAlignment="1">
      <alignment horizontal="center" vertical="center"/>
    </xf>
    <xf numFmtId="0" fontId="6" fillId="0" borderId="12" xfId="2" applyNumberFormat="1" applyFont="1" applyBorder="1" applyAlignment="1">
      <alignment horizontal="right" vertical="center"/>
    </xf>
    <xf numFmtId="0" fontId="17" fillId="0" borderId="11" xfId="2" applyNumberFormat="1" applyFont="1" applyBorder="1" applyAlignment="1">
      <alignment vertical="center"/>
    </xf>
    <xf numFmtId="0" fontId="33" fillId="0" borderId="12" xfId="2" applyNumberFormat="1" applyFont="1" applyBorder="1" applyAlignment="1">
      <alignment horizontal="right" vertical="center"/>
    </xf>
    <xf numFmtId="164" fontId="4" fillId="0" borderId="12" xfId="5" applyNumberFormat="1" applyFont="1" applyBorder="1" applyAlignment="1">
      <alignment horizontal="center" vertical="center"/>
    </xf>
    <xf numFmtId="167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168" fontId="29" fillId="0" borderId="3" xfId="0" applyNumberFormat="1" applyFont="1" applyBorder="1" applyAlignment="1">
      <alignment horizontal="center" vertical="center"/>
    </xf>
    <xf numFmtId="168" fontId="18" fillId="0" borderId="3" xfId="2" applyNumberFormat="1" applyFont="1" applyBorder="1" applyAlignment="1">
      <alignment horizontal="center" vertical="center"/>
    </xf>
    <xf numFmtId="0" fontId="20" fillId="0" borderId="12" xfId="2" applyNumberFormat="1" applyFont="1" applyBorder="1" applyAlignment="1">
      <alignment horizontal="right" vertical="center"/>
    </xf>
    <xf numFmtId="0" fontId="21" fillId="0" borderId="3" xfId="2" applyNumberFormat="1" applyFont="1" applyBorder="1" applyAlignment="1">
      <alignment horizontal="center" vertical="center"/>
    </xf>
    <xf numFmtId="0" fontId="4" fillId="0" borderId="16" xfId="2" applyNumberFormat="1" applyFont="1" applyBorder="1" applyAlignment="1">
      <alignment horizontal="center" vertical="center"/>
    </xf>
    <xf numFmtId="0" fontId="4" fillId="0" borderId="31" xfId="2" applyNumberFormat="1" applyFont="1" applyBorder="1" applyAlignment="1">
      <alignment horizontal="center" vertical="center"/>
    </xf>
    <xf numFmtId="0" fontId="4" fillId="0" borderId="32" xfId="2" applyNumberFormat="1" applyFont="1" applyBorder="1" applyAlignment="1">
      <alignment horizontal="center" vertical="center"/>
    </xf>
    <xf numFmtId="0" fontId="4" fillId="0" borderId="33" xfId="2" applyNumberFormat="1" applyFont="1" applyBorder="1" applyAlignment="1">
      <alignment horizontal="center" vertical="center"/>
    </xf>
    <xf numFmtId="0" fontId="22" fillId="0" borderId="10" xfId="2" applyNumberFormat="1" applyFont="1" applyBorder="1" applyAlignment="1">
      <alignment vertical="center"/>
    </xf>
    <xf numFmtId="0" fontId="22" fillId="0" borderId="11" xfId="2" applyNumberFormat="1" applyFont="1" applyBorder="1" applyAlignment="1">
      <alignment vertical="center"/>
    </xf>
    <xf numFmtId="3" fontId="22" fillId="0" borderId="12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4" xfId="2" applyNumberFormat="1" applyFont="1" applyBorder="1" applyAlignment="1">
      <alignment horizontal="center" vertical="center"/>
    </xf>
    <xf numFmtId="0" fontId="22" fillId="0" borderId="11" xfId="2" applyNumberFormat="1" applyFont="1" applyBorder="1" applyAlignment="1">
      <alignment horizontal="center" vertical="center"/>
    </xf>
    <xf numFmtId="0" fontId="22" fillId="0" borderId="12" xfId="2" applyNumberFormat="1" applyFont="1" applyBorder="1" applyAlignment="1">
      <alignment horizontal="center" vertical="center"/>
    </xf>
    <xf numFmtId="0" fontId="22" fillId="0" borderId="12" xfId="2" applyNumberFormat="1" applyFont="1" applyBorder="1" applyAlignment="1">
      <alignment vertical="center"/>
    </xf>
    <xf numFmtId="0" fontId="4" fillId="0" borderId="35" xfId="2" applyNumberFormat="1" applyFont="1" applyBorder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4" fillId="0" borderId="36" xfId="2" applyNumberFormat="1" applyFont="1" applyBorder="1" applyAlignment="1">
      <alignment horizontal="center" vertical="center"/>
    </xf>
    <xf numFmtId="0" fontId="10" fillId="0" borderId="37" xfId="2" applyNumberFormat="1" applyFont="1" applyBorder="1" applyAlignment="1">
      <alignment horizontal="centerContinuous" vertical="center"/>
    </xf>
    <xf numFmtId="0" fontId="10" fillId="0" borderId="38" xfId="2" applyNumberFormat="1" applyFont="1" applyBorder="1" applyAlignment="1">
      <alignment horizontal="centerContinuous" vertical="center"/>
    </xf>
    <xf numFmtId="0" fontId="10" fillId="0" borderId="39" xfId="2" applyNumberFormat="1" applyFont="1" applyBorder="1" applyAlignment="1">
      <alignment horizontal="centerContinuous" vertical="center"/>
    </xf>
    <xf numFmtId="0" fontId="10" fillId="0" borderId="40" xfId="2" applyNumberFormat="1" applyFont="1" applyBorder="1" applyAlignment="1">
      <alignment horizontal="centerContinuous" vertical="center"/>
    </xf>
    <xf numFmtId="0" fontId="4" fillId="0" borderId="41" xfId="2" applyNumberFormat="1" applyFont="1" applyBorder="1" applyAlignment="1">
      <alignment horizontal="center" vertical="center"/>
    </xf>
    <xf numFmtId="0" fontId="38" fillId="0" borderId="28" xfId="2" applyNumberFormat="1" applyFont="1" applyBorder="1" applyAlignment="1">
      <alignment horizontal="center" vertical="center"/>
    </xf>
    <xf numFmtId="164" fontId="4" fillId="0" borderId="29" xfId="5" applyNumberFormat="1" applyFont="1" applyBorder="1" applyAlignment="1">
      <alignment horizontal="center" vertical="center"/>
    </xf>
    <xf numFmtId="0" fontId="4" fillId="0" borderId="29" xfId="2" applyNumberFormat="1" applyFont="1" applyBorder="1" applyAlignment="1">
      <alignment horizontal="center" vertical="center"/>
    </xf>
    <xf numFmtId="0" fontId="22" fillId="0" borderId="3" xfId="2" applyNumberFormat="1" applyFont="1" applyBorder="1" applyAlignment="1">
      <alignment horizontal="center" vertical="center"/>
    </xf>
    <xf numFmtId="168" fontId="39" fillId="0" borderId="3" xfId="0" applyNumberFormat="1" applyFont="1" applyBorder="1" applyAlignment="1">
      <alignment horizontal="center" vertical="center"/>
    </xf>
    <xf numFmtId="0" fontId="7" fillId="0" borderId="11" xfId="2" applyNumberFormat="1" applyFont="1" applyBorder="1" applyAlignment="1">
      <alignment vertical="center"/>
    </xf>
    <xf numFmtId="164" fontId="40" fillId="0" borderId="3" xfId="2" applyNumberFormat="1" applyFont="1" applyBorder="1" applyAlignment="1">
      <alignment horizontal="center" vertical="center"/>
    </xf>
    <xf numFmtId="164" fontId="41" fillId="0" borderId="3" xfId="2" applyNumberFormat="1" applyFont="1" applyBorder="1" applyAlignment="1">
      <alignment horizontal="center" vertical="center"/>
    </xf>
    <xf numFmtId="168" fontId="42" fillId="0" borderId="3" xfId="0" applyNumberFormat="1" applyFont="1" applyBorder="1" applyAlignment="1">
      <alignment horizontal="center" vertical="center"/>
    </xf>
    <xf numFmtId="0" fontId="41" fillId="0" borderId="3" xfId="2" applyNumberFormat="1" applyFont="1" applyBorder="1" applyAlignment="1">
      <alignment horizontal="center" vertical="center"/>
    </xf>
    <xf numFmtId="0" fontId="36" fillId="0" borderId="11" xfId="2" applyNumberFormat="1" applyFont="1" applyBorder="1" applyAlignment="1">
      <alignment vertical="center" wrapText="1"/>
    </xf>
    <xf numFmtId="0" fontId="4" fillId="0" borderId="29" xfId="2" applyNumberFormat="1" applyFont="1" applyBorder="1" applyAlignment="1">
      <alignment vertical="center"/>
    </xf>
    <xf numFmtId="0" fontId="20" fillId="0" borderId="0" xfId="5" applyNumberFormat="1" applyFont="1" applyBorder="1" applyAlignment="1">
      <alignment horizontal="right" vertical="center"/>
    </xf>
    <xf numFmtId="3" fontId="22" fillId="0" borderId="0" xfId="5" applyFont="1" applyBorder="1" applyAlignment="1">
      <alignment horizontal="center" vertical="center"/>
    </xf>
    <xf numFmtId="0" fontId="7" fillId="0" borderId="0" xfId="5" applyNumberFormat="1" applyFont="1" applyBorder="1" applyAlignment="1">
      <alignment vertical="center"/>
    </xf>
    <xf numFmtId="0" fontId="43" fillId="0" borderId="0" xfId="5" applyNumberFormat="1" applyFont="1" applyBorder="1" applyAlignment="1">
      <alignment vertical="center"/>
    </xf>
    <xf numFmtId="0" fontId="43" fillId="0" borderId="0" xfId="5" applyNumberFormat="1" applyFont="1" applyBorder="1" applyAlignment="1">
      <alignment horizontal="center" vertical="center"/>
    </xf>
    <xf numFmtId="0" fontId="33" fillId="0" borderId="0" xfId="5" applyNumberFormat="1" applyFont="1" applyBorder="1" applyAlignment="1">
      <alignment horizontal="right" vertical="center"/>
    </xf>
    <xf numFmtId="3" fontId="44" fillId="2" borderId="0" xfId="1" applyFont="1" applyFill="1" applyBorder="1" applyAlignment="1">
      <alignment horizontal="left" vertical="center"/>
    </xf>
    <xf numFmtId="0" fontId="45" fillId="0" borderId="0" xfId="5" applyNumberFormat="1" applyFont="1" applyBorder="1" applyAlignment="1">
      <alignment vertical="center"/>
    </xf>
    <xf numFmtId="164" fontId="33" fillId="0" borderId="0" xfId="5" applyNumberFormat="1" applyFont="1" applyBorder="1" applyAlignment="1">
      <alignment horizontal="right" vertical="center"/>
    </xf>
    <xf numFmtId="0" fontId="4" fillId="0" borderId="42" xfId="5" applyNumberFormat="1" applyFont="1" applyBorder="1" applyAlignment="1">
      <alignment vertical="center"/>
    </xf>
    <xf numFmtId="0" fontId="4" fillId="0" borderId="43" xfId="5" applyNumberFormat="1" applyFont="1" applyBorder="1" applyAlignment="1">
      <alignment vertical="center"/>
    </xf>
    <xf numFmtId="0" fontId="4" fillId="0" borderId="44" xfId="5" applyNumberFormat="1" applyFont="1" applyBorder="1" applyAlignment="1">
      <alignment vertical="center"/>
    </xf>
    <xf numFmtId="3" fontId="46" fillId="0" borderId="45" xfId="2" applyFont="1" applyBorder="1" applyAlignment="1">
      <alignment horizontal="center" vertical="center" wrapText="1"/>
    </xf>
    <xf numFmtId="0" fontId="47" fillId="0" borderId="0" xfId="4" applyFont="1"/>
    <xf numFmtId="3" fontId="48" fillId="0" borderId="0" xfId="2" applyFont="1" applyBorder="1"/>
    <xf numFmtId="169" fontId="49" fillId="0" borderId="0" xfId="2" applyNumberFormat="1" applyFont="1" applyBorder="1"/>
    <xf numFmtId="0" fontId="23" fillId="0" borderId="0" xfId="7" applyFont="1"/>
    <xf numFmtId="0" fontId="23" fillId="0" borderId="0" xfId="7" applyFont="1" applyAlignment="1">
      <alignment horizontal="right"/>
    </xf>
    <xf numFmtId="166" fontId="23" fillId="0" borderId="0" xfId="8" applyNumberFormat="1" applyFont="1" applyAlignment="1">
      <alignment horizontal="right"/>
    </xf>
    <xf numFmtId="3" fontId="48" fillId="0" borderId="0" xfId="2" quotePrefix="1" applyFont="1" applyBorder="1" applyAlignment="1">
      <alignment horizontal="right"/>
    </xf>
    <xf numFmtId="0" fontId="10" fillId="0" borderId="0" xfId="5" applyNumberFormat="1" applyFont="1" applyBorder="1" applyAlignment="1">
      <alignment vertical="center"/>
    </xf>
    <xf numFmtId="0" fontId="37" fillId="0" borderId="0" xfId="5" applyNumberFormat="1" applyFont="1" applyBorder="1" applyAlignment="1">
      <alignment vertical="center"/>
    </xf>
    <xf numFmtId="0" fontId="10" fillId="0" borderId="0" xfId="5" applyNumberFormat="1" applyFont="1" applyBorder="1" applyAlignment="1">
      <alignment horizontal="left" vertical="center"/>
    </xf>
    <xf numFmtId="0" fontId="0" fillId="0" borderId="10" xfId="0" applyBorder="1"/>
    <xf numFmtId="0" fontId="4" fillId="0" borderId="10" xfId="5" applyNumberFormat="1" applyFont="1" applyBorder="1" applyAlignment="1">
      <alignment vertical="center"/>
    </xf>
    <xf numFmtId="0" fontId="7" fillId="0" borderId="10" xfId="5" applyNumberFormat="1" applyFont="1" applyBorder="1" applyAlignment="1">
      <alignment horizontal="center" vertical="center"/>
    </xf>
    <xf numFmtId="0" fontId="4" fillId="0" borderId="10" xfId="5" applyNumberFormat="1" applyFont="1" applyBorder="1" applyAlignment="1">
      <alignment horizontal="centerContinuous" vertical="center"/>
    </xf>
    <xf numFmtId="0" fontId="24" fillId="0" borderId="10" xfId="0" applyFont="1" applyBorder="1"/>
    <xf numFmtId="0" fontId="4" fillId="0" borderId="10" xfId="5" applyNumberFormat="1" applyFont="1" applyBorder="1" applyAlignment="1">
      <alignment horizontal="center" vertical="center"/>
    </xf>
    <xf numFmtId="3" fontId="44" fillId="2" borderId="10" xfId="1" applyFont="1" applyFill="1" applyBorder="1" applyAlignment="1">
      <alignment horizontal="left" vertical="center"/>
    </xf>
    <xf numFmtId="0" fontId="4" fillId="0" borderId="14" xfId="5" applyNumberFormat="1" applyFont="1" applyBorder="1" applyAlignment="1">
      <alignment vertical="center"/>
    </xf>
    <xf numFmtId="3" fontId="44" fillId="2" borderId="14" xfId="1" applyFont="1" applyFill="1" applyBorder="1" applyAlignment="1">
      <alignment horizontal="left" vertical="center"/>
    </xf>
    <xf numFmtId="0" fontId="4" fillId="0" borderId="14" xfId="5" applyNumberFormat="1" applyFont="1" applyBorder="1" applyAlignment="1">
      <alignment horizontal="centerContinuous" vertical="center"/>
    </xf>
    <xf numFmtId="0" fontId="4" fillId="0" borderId="46" xfId="2" applyNumberFormat="1" applyFont="1" applyBorder="1" applyAlignment="1">
      <alignment horizontal="center" vertical="center"/>
    </xf>
    <xf numFmtId="0" fontId="4" fillId="0" borderId="22" xfId="5" applyNumberFormat="1" applyFont="1" applyBorder="1" applyAlignment="1">
      <alignment vertical="center"/>
    </xf>
    <xf numFmtId="0" fontId="45" fillId="0" borderId="47" xfId="5" applyNumberFormat="1" applyFont="1" applyBorder="1" applyAlignment="1">
      <alignment vertical="center"/>
    </xf>
    <xf numFmtId="164" fontId="4" fillId="0" borderId="47" xfId="5" applyNumberFormat="1" applyFont="1" applyBorder="1" applyAlignment="1">
      <alignment horizontal="center" vertical="center"/>
    </xf>
    <xf numFmtId="165" fontId="26" fillId="3" borderId="3" xfId="0" applyNumberFormat="1" applyFont="1" applyFill="1" applyBorder="1" applyAlignment="1">
      <alignment horizontal="center" vertical="center"/>
    </xf>
    <xf numFmtId="164" fontId="4" fillId="0" borderId="46" xfId="2" applyNumberFormat="1" applyFont="1" applyBorder="1" applyAlignment="1">
      <alignment horizontal="center" vertical="center"/>
    </xf>
    <xf numFmtId="164" fontId="4" fillId="0" borderId="10" xfId="2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28" fillId="0" borderId="14" xfId="0" applyFont="1" applyBorder="1" applyAlignment="1">
      <alignment horizontal="left" vertical="center"/>
    </xf>
    <xf numFmtId="0" fontId="28" fillId="0" borderId="14" xfId="0" applyFont="1" applyBorder="1" applyAlignment="1">
      <alignment horizontal="center" vertical="center"/>
    </xf>
    <xf numFmtId="0" fontId="0" fillId="0" borderId="22" xfId="0" applyBorder="1"/>
    <xf numFmtId="164" fontId="19" fillId="0" borderId="10" xfId="2" applyNumberFormat="1" applyFont="1" applyBorder="1" applyAlignment="1">
      <alignment horizontal="center" vertical="center"/>
    </xf>
    <xf numFmtId="0" fontId="6" fillId="0" borderId="10" xfId="2" applyNumberFormat="1" applyFont="1" applyBorder="1" applyAlignment="1">
      <alignment horizontal="right" vertical="center"/>
    </xf>
    <xf numFmtId="0" fontId="17" fillId="0" borderId="10" xfId="2" applyNumberFormat="1" applyFont="1" applyBorder="1" applyAlignment="1">
      <alignment vertical="center"/>
    </xf>
    <xf numFmtId="164" fontId="4" fillId="0" borderId="10" xfId="5" applyNumberFormat="1" applyFont="1" applyBorder="1" applyAlignment="1">
      <alignment horizontal="center" vertical="center"/>
    </xf>
    <xf numFmtId="164" fontId="4" fillId="0" borderId="14" xfId="5" applyNumberFormat="1" applyFont="1" applyBorder="1" applyAlignment="1">
      <alignment horizontal="center" vertical="center"/>
    </xf>
    <xf numFmtId="0" fontId="4" fillId="0" borderId="48" xfId="2" applyNumberFormat="1" applyFont="1" applyBorder="1" applyAlignment="1">
      <alignment vertical="center"/>
    </xf>
    <xf numFmtId="0" fontId="3" fillId="0" borderId="49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4" fillId="0" borderId="50" xfId="2" applyNumberFormat="1" applyFont="1" applyBorder="1" applyAlignment="1">
      <alignment vertical="center"/>
    </xf>
    <xf numFmtId="0" fontId="28" fillId="0" borderId="51" xfId="0" applyFont="1" applyBorder="1" applyAlignment="1">
      <alignment horizontal="left" vertical="center"/>
    </xf>
    <xf numFmtId="0" fontId="28" fillId="0" borderId="51" xfId="0" applyFont="1" applyBorder="1" applyAlignment="1">
      <alignment horizontal="center" vertical="center"/>
    </xf>
    <xf numFmtId="0" fontId="20" fillId="0" borderId="10" xfId="5" applyNumberFormat="1" applyFont="1" applyBorder="1" applyAlignment="1">
      <alignment horizontal="right" vertical="center"/>
    </xf>
    <xf numFmtId="0" fontId="4" fillId="0" borderId="45" xfId="2" applyNumberFormat="1" applyFont="1" applyBorder="1" applyAlignment="1">
      <alignment vertical="center"/>
    </xf>
    <xf numFmtId="164" fontId="4" fillId="0" borderId="44" xfId="2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28" fillId="0" borderId="16" xfId="0" applyFont="1" applyBorder="1" applyAlignment="1">
      <alignment horizontal="left" vertical="center"/>
    </xf>
    <xf numFmtId="0" fontId="28" fillId="0" borderId="16" xfId="0" applyFont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4" fillId="0" borderId="43" xfId="2" applyNumberFormat="1" applyFont="1" applyBorder="1" applyAlignment="1">
      <alignment vertical="center"/>
    </xf>
    <xf numFmtId="0" fontId="4" fillId="0" borderId="42" xfId="2" applyNumberFormat="1" applyFont="1" applyBorder="1" applyAlignment="1">
      <alignment horizontal="center" vertical="center"/>
    </xf>
    <xf numFmtId="0" fontId="4" fillId="0" borderId="14" xfId="2" applyNumberFormat="1" applyFont="1" applyBorder="1" applyAlignment="1">
      <alignment horizontal="center" vertical="center"/>
    </xf>
    <xf numFmtId="164" fontId="4" fillId="0" borderId="25" xfId="2" applyNumberFormat="1" applyFont="1" applyBorder="1" applyAlignment="1">
      <alignment horizontal="center" vertical="center"/>
    </xf>
    <xf numFmtId="164" fontId="4" fillId="0" borderId="22" xfId="2" applyNumberFormat="1" applyFont="1" applyBorder="1" applyAlignment="1">
      <alignment horizontal="center" vertical="center"/>
    </xf>
    <xf numFmtId="164" fontId="33" fillId="0" borderId="10" xfId="5" applyNumberFormat="1" applyFont="1" applyBorder="1" applyAlignment="1">
      <alignment horizontal="right" vertical="center"/>
    </xf>
    <xf numFmtId="0" fontId="4" fillId="0" borderId="14" xfId="5" applyNumberFormat="1" applyFont="1" applyBorder="1" applyAlignment="1">
      <alignment horizontal="center" vertical="center"/>
    </xf>
    <xf numFmtId="0" fontId="9" fillId="0" borderId="3" xfId="2" applyNumberFormat="1" applyFont="1" applyBorder="1" applyAlignment="1">
      <alignment horizontal="centerContinuous" vertical="center"/>
    </xf>
    <xf numFmtId="0" fontId="10" fillId="0" borderId="53" xfId="2" applyNumberFormat="1" applyFont="1" applyBorder="1" applyAlignment="1">
      <alignment horizontal="centerContinuous" vertical="center"/>
    </xf>
    <xf numFmtId="0" fontId="47" fillId="0" borderId="22" xfId="4" applyFont="1" applyBorder="1"/>
    <xf numFmtId="0" fontId="4" fillId="0" borderId="22" xfId="5" applyNumberFormat="1" applyFont="1" applyBorder="1" applyAlignment="1">
      <alignment horizontal="center" vertical="center"/>
    </xf>
    <xf numFmtId="0" fontId="23" fillId="0" borderId="10" xfId="5" applyNumberFormat="1" applyFont="1" applyBorder="1" applyAlignment="1">
      <alignment vertical="center"/>
    </xf>
    <xf numFmtId="0" fontId="23" fillId="0" borderId="10" xfId="5" applyNumberFormat="1" applyFont="1" applyBorder="1" applyAlignment="1">
      <alignment horizontal="center" vertical="center"/>
    </xf>
    <xf numFmtId="3" fontId="48" fillId="0" borderId="10" xfId="2" applyFont="1" applyBorder="1"/>
    <xf numFmtId="169" fontId="49" fillId="0" borderId="10" xfId="2" applyNumberFormat="1" applyFont="1" applyBorder="1"/>
    <xf numFmtId="0" fontId="23" fillId="0" borderId="10" xfId="7" applyFont="1" applyBorder="1" applyAlignment="1">
      <alignment horizontal="right"/>
    </xf>
    <xf numFmtId="0" fontId="23" fillId="0" borderId="10" xfId="7" applyFont="1" applyBorder="1"/>
    <xf numFmtId="166" fontId="23" fillId="0" borderId="10" xfId="8" applyNumberFormat="1" applyFont="1" applyBorder="1" applyAlignment="1">
      <alignment horizontal="right"/>
    </xf>
    <xf numFmtId="3" fontId="48" fillId="0" borderId="10" xfId="2" applyFont="1" applyBorder="1" applyAlignment="1">
      <alignment horizontal="right"/>
    </xf>
    <xf numFmtId="0" fontId="22" fillId="0" borderId="10" xfId="5" applyNumberFormat="1" applyFont="1" applyBorder="1" applyAlignment="1">
      <alignment vertical="center"/>
    </xf>
    <xf numFmtId="0" fontId="22" fillId="0" borderId="10" xfId="5" applyNumberFormat="1" applyFont="1" applyBorder="1" applyAlignment="1">
      <alignment horizontal="center" vertical="center"/>
    </xf>
    <xf numFmtId="166" fontId="4" fillId="0" borderId="10" xfId="8" applyNumberFormat="1" applyFont="1" applyBorder="1" applyAlignment="1">
      <alignment horizontal="center" vertical="center"/>
    </xf>
    <xf numFmtId="164" fontId="6" fillId="0" borderId="10" xfId="5" applyNumberFormat="1" applyFont="1" applyBorder="1" applyAlignment="1">
      <alignment horizontal="right" vertical="center"/>
    </xf>
    <xf numFmtId="0" fontId="10" fillId="0" borderId="10" xfId="5" applyNumberFormat="1" applyFont="1" applyBorder="1" applyAlignment="1">
      <alignment vertical="center"/>
    </xf>
    <xf numFmtId="0" fontId="4" fillId="0" borderId="12" xfId="5" applyNumberFormat="1" applyFont="1" applyBorder="1" applyAlignment="1">
      <alignment vertical="center"/>
    </xf>
    <xf numFmtId="0" fontId="7" fillId="0" borderId="12" xfId="5" applyNumberFormat="1" applyFont="1" applyBorder="1" applyAlignment="1">
      <alignment horizontal="center" vertical="center"/>
    </xf>
    <xf numFmtId="0" fontId="4" fillId="0" borderId="12" xfId="5" applyNumberFormat="1" applyFont="1" applyBorder="1" applyAlignment="1">
      <alignment horizontal="centerContinuous" vertical="center"/>
    </xf>
    <xf numFmtId="0" fontId="4" fillId="0" borderId="12" xfId="5" applyNumberFormat="1" applyFont="1" applyBorder="1" applyAlignment="1">
      <alignment horizontal="center" vertical="center"/>
    </xf>
    <xf numFmtId="0" fontId="7" fillId="0" borderId="12" xfId="5" applyNumberFormat="1" applyFont="1" applyBorder="1" applyAlignment="1">
      <alignment horizontal="centerContinuous" vertical="center"/>
    </xf>
    <xf numFmtId="0" fontId="4" fillId="0" borderId="16" xfId="5" applyNumberFormat="1" applyFont="1" applyBorder="1" applyAlignment="1">
      <alignment vertical="center"/>
    </xf>
    <xf numFmtId="0" fontId="7" fillId="0" borderId="16" xfId="5" applyNumberFormat="1" applyFont="1" applyBorder="1" applyAlignment="1">
      <alignment horizontal="centerContinuous" vertical="center"/>
    </xf>
    <xf numFmtId="0" fontId="4" fillId="0" borderId="16" xfId="5" applyNumberFormat="1" applyFont="1" applyBorder="1" applyAlignment="1">
      <alignment horizontal="centerContinuous" vertical="center"/>
    </xf>
    <xf numFmtId="0" fontId="10" fillId="0" borderId="54" xfId="2" applyNumberFormat="1" applyFont="1" applyBorder="1" applyAlignment="1">
      <alignment horizontal="centerContinuous" vertical="center"/>
    </xf>
    <xf numFmtId="0" fontId="10" fillId="0" borderId="55" xfId="2" applyNumberFormat="1" applyFont="1" applyBorder="1" applyAlignment="1">
      <alignment horizontal="centerContinuous" vertical="center"/>
    </xf>
    <xf numFmtId="0" fontId="10" fillId="0" borderId="56" xfId="2" applyNumberFormat="1" applyFont="1" applyBorder="1" applyAlignment="1">
      <alignment horizontal="centerContinuous" vertical="center"/>
    </xf>
    <xf numFmtId="0" fontId="4" fillId="0" borderId="29" xfId="5" applyNumberFormat="1" applyFont="1" applyBorder="1" applyAlignment="1">
      <alignment vertical="center"/>
    </xf>
    <xf numFmtId="0" fontId="37" fillId="0" borderId="57" xfId="5" applyNumberFormat="1" applyFont="1" applyBorder="1" applyAlignment="1">
      <alignment vertical="center"/>
    </xf>
    <xf numFmtId="164" fontId="4" fillId="0" borderId="57" xfId="5" applyNumberFormat="1" applyFont="1" applyBorder="1" applyAlignment="1">
      <alignment horizontal="center" vertical="center"/>
    </xf>
    <xf numFmtId="0" fontId="4" fillId="0" borderId="31" xfId="2" applyNumberFormat="1" applyFont="1" applyBorder="1" applyAlignment="1">
      <alignment vertical="center"/>
    </xf>
    <xf numFmtId="0" fontId="17" fillId="0" borderId="12" xfId="2" applyNumberFormat="1" applyFont="1" applyBorder="1" applyAlignment="1">
      <alignment vertical="center"/>
    </xf>
    <xf numFmtId="164" fontId="4" fillId="0" borderId="16" xfId="5" applyNumberFormat="1" applyFont="1" applyBorder="1" applyAlignment="1">
      <alignment horizontal="center" vertical="center"/>
    </xf>
    <xf numFmtId="0" fontId="20" fillId="0" borderId="12" xfId="5" applyNumberFormat="1" applyFont="1" applyBorder="1" applyAlignment="1">
      <alignment horizontal="right" vertical="center"/>
    </xf>
    <xf numFmtId="164" fontId="33" fillId="0" borderId="12" xfId="5" applyNumberFormat="1" applyFont="1" applyBorder="1" applyAlignment="1">
      <alignment horizontal="right" vertical="center"/>
    </xf>
    <xf numFmtId="3" fontId="46" fillId="0" borderId="16" xfId="2" applyFont="1" applyBorder="1" applyAlignment="1">
      <alignment horizontal="center" vertical="center" wrapText="1"/>
    </xf>
    <xf numFmtId="0" fontId="9" fillId="0" borderId="58" xfId="2" applyNumberFormat="1" applyFont="1" applyBorder="1" applyAlignment="1">
      <alignment horizontal="centerContinuous" vertical="center"/>
    </xf>
    <xf numFmtId="0" fontId="47" fillId="0" borderId="29" xfId="4" applyFont="1" applyBorder="1"/>
    <xf numFmtId="0" fontId="4" fillId="0" borderId="29" xfId="5" applyNumberFormat="1" applyFont="1" applyBorder="1" applyAlignment="1">
      <alignment horizontal="center" vertical="center"/>
    </xf>
    <xf numFmtId="0" fontId="22" fillId="0" borderId="12" xfId="5" applyNumberFormat="1" applyFont="1" applyBorder="1" applyAlignment="1">
      <alignment vertical="center"/>
    </xf>
    <xf numFmtId="0" fontId="22" fillId="0" borderId="12" xfId="5" applyNumberFormat="1" applyFont="1" applyBorder="1" applyAlignment="1">
      <alignment horizontal="center" vertical="center"/>
    </xf>
    <xf numFmtId="3" fontId="48" fillId="0" borderId="12" xfId="2" applyFont="1" applyBorder="1"/>
    <xf numFmtId="169" fontId="49" fillId="0" borderId="12" xfId="2" applyNumberFormat="1" applyFont="1" applyBorder="1"/>
    <xf numFmtId="0" fontId="23" fillId="0" borderId="12" xfId="7" applyFont="1" applyBorder="1" applyAlignment="1">
      <alignment horizontal="right"/>
    </xf>
    <xf numFmtId="166" fontId="23" fillId="0" borderId="12" xfId="8" applyNumberFormat="1" applyFont="1" applyBorder="1" applyAlignment="1">
      <alignment horizontal="right"/>
    </xf>
    <xf numFmtId="0" fontId="23" fillId="0" borderId="12" xfId="7" applyFont="1" applyBorder="1"/>
    <xf numFmtId="3" fontId="48" fillId="0" borderId="12" xfId="2" applyFont="1" applyBorder="1" applyAlignment="1">
      <alignment horizontal="right"/>
    </xf>
    <xf numFmtId="0" fontId="23" fillId="0" borderId="12" xfId="5" applyNumberFormat="1" applyFont="1" applyBorder="1" applyAlignment="1">
      <alignment vertical="center"/>
    </xf>
    <xf numFmtId="0" fontId="23" fillId="0" borderId="12" xfId="5" applyNumberFormat="1" applyFont="1" applyBorder="1" applyAlignment="1">
      <alignment horizontal="center" vertical="center"/>
    </xf>
    <xf numFmtId="166" fontId="4" fillId="0" borderId="12" xfId="8" applyNumberFormat="1" applyFont="1" applyBorder="1" applyAlignment="1">
      <alignment horizontal="center" vertical="center"/>
    </xf>
    <xf numFmtId="164" fontId="6" fillId="0" borderId="12" xfId="5" applyNumberFormat="1" applyFont="1" applyBorder="1" applyAlignment="1">
      <alignment horizontal="right" vertical="center"/>
    </xf>
    <xf numFmtId="0" fontId="10" fillId="0" borderId="12" xfId="5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2" xfId="6" applyFont="1" applyBorder="1" applyAlignment="1">
      <alignment horizontal="center" vertical="center"/>
    </xf>
  </cellXfs>
  <cellStyles count="9">
    <cellStyle name="Change A&amp;ll 3" xfId="1" xr:uid="{00000000-0005-0000-0000-000000000000}"/>
    <cellStyle name="Change A&amp;ll 4" xfId="2" xr:uid="{00000000-0005-0000-0000-000001000000}"/>
    <cellStyle name="Normal" xfId="0" builtinId="0"/>
    <cellStyle name="Normal 2 2" xfId="3" xr:uid="{00000000-0005-0000-0000-000003000000}"/>
    <cellStyle name="Normal_CDT 94 traitement avec résultats du 92" xfId="4" xr:uid="{00000000-0005-0000-0000-000004000000}"/>
    <cellStyle name="Normal_Moule Rapport 09_2009" xfId="5" xr:uid="{00000000-0005-0000-0000-000005000000}"/>
    <cellStyle name="Normal_Performances de la petite couronne" xfId="6" xr:uid="{00000000-0005-0000-0000-000006000000}"/>
    <cellStyle name="Normal_remerciement_pays_par_pays 0309" xfId="7" xr:uid="{00000000-0005-0000-0000-000007000000}"/>
    <cellStyle name="Pourcentage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nlyoffice.com/jsaProject" Target="js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2025</c:v>
          </c:tx>
          <c:spPr>
            <a:prstGeom prst="rect">
              <a:avLst/>
            </a:prstGeom>
            <a:solidFill>
              <a:srgbClr val="5B7DFF"/>
            </a:solidFill>
            <a:ln w="6350">
              <a:solidFill>
                <a:srgbClr val="5B7DFF"/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__obs_data!$A$3:$A$6</c:f>
              <c:strCache>
                <c:ptCount val="4"/>
                <c:pt idx="0">
                  <c:v>Paris</c:v>
                </c:pt>
                <c:pt idx="1">
                  <c:v>Hauts de Seine</c:v>
                </c:pt>
                <c:pt idx="2">
                  <c:v>Seine Saint Denis</c:v>
                </c:pt>
                <c:pt idx="3">
                  <c:v>Val de Marne</c:v>
                </c:pt>
              </c:strCache>
            </c:strRef>
          </c:cat>
          <c:val>
            <c:numRef>
              <c:f>__obs_data!$B$3:$B$6</c:f>
              <c:numCache>
                <c:formatCode>General</c:formatCode>
                <c:ptCount val="4"/>
                <c:pt idx="0">
                  <c:v>90</c:v>
                </c:pt>
                <c:pt idx="1">
                  <c:v>81</c:v>
                </c:pt>
                <c:pt idx="2">
                  <c:v>81</c:v>
                </c:pt>
                <c:pt idx="3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4-4CA4-A466-EA0E81471769}"/>
            </c:ext>
          </c:extLst>
        </c:ser>
        <c:ser>
          <c:idx val="1"/>
          <c:order val="1"/>
          <c:tx>
            <c:v>2026</c:v>
          </c:tx>
          <c:spPr>
            <a:prstGeom prst="rect">
              <a:avLst/>
            </a:prstGeom>
            <a:solidFill>
              <a:srgbClr val="0132B5"/>
            </a:solidFill>
            <a:ln w="6350">
              <a:solidFill>
                <a:srgbClr val="0132B5"/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__obs_data!$A$3:$A$6</c:f>
              <c:strCache>
                <c:ptCount val="4"/>
                <c:pt idx="0">
                  <c:v>Paris</c:v>
                </c:pt>
                <c:pt idx="1">
                  <c:v>Hauts de Seine</c:v>
                </c:pt>
                <c:pt idx="2">
                  <c:v>Seine Saint Denis</c:v>
                </c:pt>
                <c:pt idx="3">
                  <c:v>Val de Marne</c:v>
                </c:pt>
              </c:strCache>
            </c:strRef>
          </c:cat>
          <c:val>
            <c:numRef>
              <c:f>__obs_data!$C$3:$C$6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84</c:v>
                </c:pt>
                <c:pt idx="3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34-4CA4-A466-EA0E814717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eparator>,</c:separator>
        </c:dLbls>
        <c:gapWidth val="219"/>
        <c:overlap val="-27"/>
        <c:axId val="406695073"/>
        <c:axId val="406695074"/>
      </c:barChart>
      <c:catAx>
        <c:axId val="4066950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406695074"/>
        <c:crosses val="autoZero"/>
        <c:auto val="1"/>
        <c:lblAlgn val="ctr"/>
        <c:lblOffset val="100"/>
        <c:tickMarkSkip val="1"/>
        <c:noMultiLvlLbl val="0"/>
      </c:catAx>
      <c:valAx>
        <c:axId val="40669507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406695073"/>
        <c:crosses val="autoZero"/>
        <c:crossBetween val="between"/>
      </c:valAx>
      <c:spPr>
        <a:prstGeom prst="rect">
          <a:avLst/>
        </a:prstGeom>
        <a:noFill/>
        <a:ln>
          <a:noFill/>
        </a:ln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lstStyle/>
    <a:p>
      <a:pPr>
        <a:defRPr sz="1000">
          <a:solidFill>
            <a:schemeClr val="tx1"/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Super-économique</c:v>
          </c:tx>
          <c:spPr>
            <a:prstGeom prst="rect">
              <a:avLst/>
            </a:prstGeom>
            <a:ln w="15875">
              <a:solidFill>
                <a:srgbClr val="ECB447"/>
              </a:solidFill>
            </a:ln>
          </c:spPr>
          <c:marker>
            <c:symbol val="none"/>
          </c:marker>
          <c:cat>
            <c:numRef>
              <c:f>__obs_data!$A$57:$A$68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__obs_data!$B$57:$B$68</c:f>
              <c:numCache>
                <c:formatCode>General</c:formatCode>
                <c:ptCount val="12"/>
                <c:pt idx="0">
                  <c:v>-12.5</c:v>
                </c:pt>
                <c:pt idx="1">
                  <c:v>-44.3</c:v>
                </c:pt>
                <c:pt idx="2">
                  <c:v>-3.5</c:v>
                </c:pt>
                <c:pt idx="3">
                  <c:v>-4</c:v>
                </c:pt>
                <c:pt idx="4">
                  <c:v>5.9</c:v>
                </c:pt>
                <c:pt idx="5">
                  <c:v>9.3000000000000007</c:v>
                </c:pt>
                <c:pt idx="6">
                  <c:v>10.8</c:v>
                </c:pt>
                <c:pt idx="7">
                  <c:v>5.8</c:v>
                </c:pt>
                <c:pt idx="8">
                  <c:v>7.4</c:v>
                </c:pt>
                <c:pt idx="9">
                  <c:v>1.2</c:v>
                </c:pt>
                <c:pt idx="10">
                  <c:v>5.0999999999999996</c:v>
                </c:pt>
                <c:pt idx="11">
                  <c:v>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4C-4D26-B9BF-FA308EA86D92}"/>
            </c:ext>
          </c:extLst>
        </c:ser>
        <c:ser>
          <c:idx val="1"/>
          <c:order val="1"/>
          <c:tx>
            <c:v>Economique</c:v>
          </c:tx>
          <c:spPr>
            <a:prstGeom prst="rect">
              <a:avLst/>
            </a:prstGeom>
            <a:ln w="15875">
              <a:solidFill>
                <a:srgbClr val="D93831"/>
              </a:solidFill>
            </a:ln>
          </c:spPr>
          <c:marker>
            <c:symbol val="none"/>
          </c:marker>
          <c:cat>
            <c:numRef>
              <c:f>__obs_data!$A$57:$A$68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__obs_data!$C$57:$C$68</c:f>
              <c:numCache>
                <c:formatCode>General</c:formatCode>
                <c:ptCount val="12"/>
                <c:pt idx="0">
                  <c:v>-12.5</c:v>
                </c:pt>
                <c:pt idx="1">
                  <c:v>-44.3</c:v>
                </c:pt>
                <c:pt idx="2">
                  <c:v>-3.5</c:v>
                </c:pt>
                <c:pt idx="3">
                  <c:v>-4</c:v>
                </c:pt>
                <c:pt idx="4">
                  <c:v>5.9</c:v>
                </c:pt>
                <c:pt idx="5">
                  <c:v>9.3000000000000007</c:v>
                </c:pt>
                <c:pt idx="6">
                  <c:v>10.8</c:v>
                </c:pt>
                <c:pt idx="7">
                  <c:v>5.8</c:v>
                </c:pt>
                <c:pt idx="8">
                  <c:v>7.4</c:v>
                </c:pt>
                <c:pt idx="9">
                  <c:v>1.2</c:v>
                </c:pt>
                <c:pt idx="10">
                  <c:v>5.0999999999999996</c:v>
                </c:pt>
                <c:pt idx="11">
                  <c:v>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4C-4D26-B9BF-FA308EA86D92}"/>
            </c:ext>
          </c:extLst>
        </c:ser>
        <c:ser>
          <c:idx val="2"/>
          <c:order val="2"/>
          <c:tx>
            <c:v>Mouen de Gamme</c:v>
          </c:tx>
          <c:spPr>
            <a:prstGeom prst="rect">
              <a:avLst/>
            </a:prstGeom>
            <a:ln w="15875">
              <a:solidFill>
                <a:srgbClr val="6A6E7F"/>
              </a:solidFill>
            </a:ln>
          </c:spPr>
          <c:marker>
            <c:symbol val="none"/>
          </c:marker>
          <c:cat>
            <c:numRef>
              <c:f>__obs_data!$A$57:$A$68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__obs_data!$D$57:$D$68</c:f>
              <c:numCache>
                <c:formatCode>General</c:formatCode>
                <c:ptCount val="12"/>
                <c:pt idx="0">
                  <c:v>-11</c:v>
                </c:pt>
                <c:pt idx="1">
                  <c:v>-39.6</c:v>
                </c:pt>
                <c:pt idx="2">
                  <c:v>4.5</c:v>
                </c:pt>
                <c:pt idx="3">
                  <c:v>0.7</c:v>
                </c:pt>
                <c:pt idx="4">
                  <c:v>3.3</c:v>
                </c:pt>
                <c:pt idx="5">
                  <c:v>10.8</c:v>
                </c:pt>
                <c:pt idx="6">
                  <c:v>5.8</c:v>
                </c:pt>
                <c:pt idx="7">
                  <c:v>8.1999999999999993</c:v>
                </c:pt>
                <c:pt idx="8">
                  <c:v>2.2999999999999998</c:v>
                </c:pt>
                <c:pt idx="9">
                  <c:v>1.1000000000000001</c:v>
                </c:pt>
                <c:pt idx="10">
                  <c:v>2.1</c:v>
                </c:pt>
                <c:pt idx="11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4C-4D26-B9BF-FA308EA86D92}"/>
            </c:ext>
          </c:extLst>
        </c:ser>
        <c:ser>
          <c:idx val="3"/>
          <c:order val="3"/>
          <c:tx>
            <c:v>Haut de Gamme</c:v>
          </c:tx>
          <c:spPr>
            <a:prstGeom prst="rect">
              <a:avLst/>
            </a:prstGeom>
            <a:ln w="15875">
              <a:solidFill>
                <a:srgbClr val="41917F"/>
              </a:solidFill>
            </a:ln>
          </c:spPr>
          <c:marker>
            <c:symbol val="none"/>
          </c:marker>
          <c:cat>
            <c:numRef>
              <c:f>__obs_data!$A$57:$A$68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__obs_data!$E$57:$E$68</c:f>
              <c:numCache>
                <c:formatCode>General</c:formatCode>
                <c:ptCount val="12"/>
                <c:pt idx="0">
                  <c:v>-9.1</c:v>
                </c:pt>
                <c:pt idx="1">
                  <c:v>-34.1</c:v>
                </c:pt>
                <c:pt idx="2">
                  <c:v>8.9</c:v>
                </c:pt>
                <c:pt idx="3">
                  <c:v>7</c:v>
                </c:pt>
                <c:pt idx="4">
                  <c:v>7.3</c:v>
                </c:pt>
                <c:pt idx="5">
                  <c:v>13.7</c:v>
                </c:pt>
                <c:pt idx="6">
                  <c:v>11.7</c:v>
                </c:pt>
                <c:pt idx="7">
                  <c:v>8.1999999999999993</c:v>
                </c:pt>
                <c:pt idx="8">
                  <c:v>4</c:v>
                </c:pt>
                <c:pt idx="9">
                  <c:v>-0.2</c:v>
                </c:pt>
                <c:pt idx="10">
                  <c:v>4.0999999999999996</c:v>
                </c:pt>
                <c:pt idx="11">
                  <c:v>-1.2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F4C-4D26-B9BF-FA308EA86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6169491"/>
        <c:axId val="1866169492"/>
      </c:lineChart>
      <c:dateAx>
        <c:axId val="1866169491"/>
        <c:scaling>
          <c:orientation val="minMax"/>
        </c:scaling>
        <c:delete val="0"/>
        <c:axPos val="b"/>
        <c:numFmt formatCode="mmm\-yy" sourceLinked="1"/>
        <c:majorTickMark val="none"/>
        <c:minorTickMark val="out"/>
        <c:tickLblPos val="low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92"/>
        <c:crosses val="autoZero"/>
        <c:auto val="1"/>
        <c:lblOffset val="100"/>
        <c:baseTimeUnit val="months"/>
      </c:dateAx>
      <c:valAx>
        <c:axId val="186616949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91"/>
        <c:crosses val="autoZero"/>
        <c:crossBetween val="between"/>
      </c:valAx>
      <c:spPr>
        <a:prstGeom prst="rect">
          <a:avLst/>
        </a:prstGeom>
        <a:noFill/>
        <a:ln>
          <a:noFill/>
        </a:ln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lstStyle/>
    <a:p>
      <a:pPr>
        <a:defRPr sz="1000">
          <a:solidFill>
            <a:schemeClr val="tx1"/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2025</c:v>
          </c:tx>
          <c:spPr>
            <a:prstGeom prst="rect">
              <a:avLst/>
            </a:prstGeom>
            <a:solidFill>
              <a:srgbClr val="F6D77B"/>
            </a:solidFill>
            <a:ln w="6350">
              <a:solidFill>
                <a:srgbClr val="F6D77B"/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__obs_data!$A$8:$A$11</c:f>
              <c:strCache>
                <c:ptCount val="4"/>
                <c:pt idx="0">
                  <c:v>Paris</c:v>
                </c:pt>
                <c:pt idx="1">
                  <c:v>Hauts de Seine</c:v>
                </c:pt>
                <c:pt idx="2">
                  <c:v>Seine Saint Denis</c:v>
                </c:pt>
                <c:pt idx="3">
                  <c:v>Val de Marne</c:v>
                </c:pt>
              </c:strCache>
            </c:strRef>
          </c:cat>
          <c:val>
            <c:numRef>
              <c:f>__obs_data!$B$8:$B$11</c:f>
              <c:numCache>
                <c:formatCode>General</c:formatCode>
                <c:ptCount val="4"/>
                <c:pt idx="0">
                  <c:v>292</c:v>
                </c:pt>
                <c:pt idx="1">
                  <c:v>150</c:v>
                </c:pt>
                <c:pt idx="2">
                  <c:v>122</c:v>
                </c:pt>
                <c:pt idx="3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3-4773-B368-198EC5B42DB8}"/>
            </c:ext>
          </c:extLst>
        </c:ser>
        <c:ser>
          <c:idx val="1"/>
          <c:order val="1"/>
          <c:tx>
            <c:v>2026</c:v>
          </c:tx>
          <c:spPr>
            <a:prstGeom prst="rect">
              <a:avLst/>
            </a:prstGeom>
            <a:solidFill>
              <a:srgbClr val="ECB447"/>
            </a:solidFill>
            <a:ln w="6350">
              <a:solidFill>
                <a:srgbClr val="ECB447"/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__obs_data!$A$8:$A$11</c:f>
              <c:strCache>
                <c:ptCount val="4"/>
                <c:pt idx="0">
                  <c:v>Paris</c:v>
                </c:pt>
                <c:pt idx="1">
                  <c:v>Hauts de Seine</c:v>
                </c:pt>
                <c:pt idx="2">
                  <c:v>Seine Saint Denis</c:v>
                </c:pt>
                <c:pt idx="3">
                  <c:v>Val de Marne</c:v>
                </c:pt>
              </c:strCache>
            </c:strRef>
          </c:cat>
          <c:val>
            <c:numRef>
              <c:f>__obs_data!$C$8:$C$11</c:f>
              <c:numCache>
                <c:formatCode>General</c:formatCode>
                <c:ptCount val="4"/>
                <c:pt idx="0">
                  <c:v>287</c:v>
                </c:pt>
                <c:pt idx="1">
                  <c:v>151</c:v>
                </c:pt>
                <c:pt idx="2">
                  <c:v>122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3-4773-B368-198EC5B42D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eparator>,</c:separator>
        </c:dLbls>
        <c:gapWidth val="219"/>
        <c:overlap val="-27"/>
        <c:axId val="1866169475"/>
        <c:axId val="1866169476"/>
      </c:barChart>
      <c:catAx>
        <c:axId val="18661694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76"/>
        <c:crosses val="autoZero"/>
        <c:auto val="1"/>
        <c:lblAlgn val="ctr"/>
        <c:lblOffset val="100"/>
        <c:tickMarkSkip val="1"/>
        <c:noMultiLvlLbl val="0"/>
      </c:catAx>
      <c:valAx>
        <c:axId val="186616947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75"/>
        <c:crosses val="autoZero"/>
        <c:crossBetween val="between"/>
      </c:valAx>
      <c:spPr>
        <a:prstGeom prst="rect">
          <a:avLst/>
        </a:prstGeom>
        <a:noFill/>
        <a:ln>
          <a:noFill/>
        </a:ln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lstStyle/>
    <a:p>
      <a:pPr>
        <a:defRPr sz="1000">
          <a:solidFill>
            <a:schemeClr val="tx1"/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2025</c:v>
          </c:tx>
          <c:spPr>
            <a:prstGeom prst="rect">
              <a:avLst/>
            </a:prstGeom>
            <a:solidFill>
              <a:srgbClr val="FF9E9E"/>
            </a:solidFill>
            <a:ln w="6350">
              <a:solidFill>
                <a:srgbClr val="FF9E9E"/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__obs_data!$A$13:$A$16</c:f>
              <c:strCache>
                <c:ptCount val="4"/>
                <c:pt idx="0">
                  <c:v>Paris</c:v>
                </c:pt>
                <c:pt idx="1">
                  <c:v>Hauts de Seine</c:v>
                </c:pt>
                <c:pt idx="2">
                  <c:v>Seine Saint Denis</c:v>
                </c:pt>
                <c:pt idx="3">
                  <c:v>Val de Marne</c:v>
                </c:pt>
              </c:strCache>
            </c:strRef>
          </c:cat>
          <c:val>
            <c:numRef>
              <c:f>__obs_data!$B$13:$B$16</c:f>
              <c:numCache>
                <c:formatCode>General</c:formatCode>
                <c:ptCount val="4"/>
                <c:pt idx="0">
                  <c:v>261</c:v>
                </c:pt>
                <c:pt idx="1">
                  <c:v>122</c:v>
                </c:pt>
                <c:pt idx="2">
                  <c:v>98</c:v>
                </c:pt>
                <c:pt idx="3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4-44A5-9D4B-0D3241378C86}"/>
            </c:ext>
          </c:extLst>
        </c:ser>
        <c:ser>
          <c:idx val="1"/>
          <c:order val="1"/>
          <c:tx>
            <c:v>2026</c:v>
          </c:tx>
          <c:spPr>
            <a:prstGeom prst="rect">
              <a:avLst/>
            </a:prstGeom>
            <a:solidFill>
              <a:srgbClr val="C00000"/>
            </a:solidFill>
            <a:ln w="6350">
              <a:solidFill>
                <a:srgbClr val="C00000"/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__obs_data!$A$13:$A$16</c:f>
              <c:strCache>
                <c:ptCount val="4"/>
                <c:pt idx="0">
                  <c:v>Paris</c:v>
                </c:pt>
                <c:pt idx="1">
                  <c:v>Hauts de Seine</c:v>
                </c:pt>
                <c:pt idx="2">
                  <c:v>Seine Saint Denis</c:v>
                </c:pt>
                <c:pt idx="3">
                  <c:v>Val de Marne</c:v>
                </c:pt>
              </c:strCache>
            </c:strRef>
          </c:cat>
          <c:val>
            <c:numRef>
              <c:f>__obs_data!$C$13:$C$16</c:f>
              <c:numCache>
                <c:formatCode>General</c:formatCode>
                <c:ptCount val="4"/>
                <c:pt idx="0">
                  <c:v>260</c:v>
                </c:pt>
                <c:pt idx="1">
                  <c:v>126</c:v>
                </c:pt>
                <c:pt idx="2">
                  <c:v>103</c:v>
                </c:pt>
                <c:pt idx="3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4-44A5-9D4B-0D3241378C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eparator>,</c:separator>
        </c:dLbls>
        <c:gapWidth val="219"/>
        <c:overlap val="-27"/>
        <c:axId val="1866169477"/>
        <c:axId val="1866169478"/>
      </c:barChart>
      <c:catAx>
        <c:axId val="186616947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78"/>
        <c:crosses val="autoZero"/>
        <c:auto val="1"/>
        <c:lblAlgn val="ctr"/>
        <c:lblOffset val="100"/>
        <c:tickMarkSkip val="1"/>
        <c:noMultiLvlLbl val="0"/>
      </c:catAx>
      <c:valAx>
        <c:axId val="186616947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77"/>
        <c:crosses val="autoZero"/>
        <c:crossBetween val="between"/>
      </c:valAx>
      <c:spPr>
        <a:prstGeom prst="rect">
          <a:avLst/>
        </a:prstGeom>
        <a:noFill/>
        <a:ln>
          <a:noFill/>
        </a:ln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lstStyle/>
    <a:p>
      <a:pPr>
        <a:defRPr sz="1000">
          <a:solidFill>
            <a:schemeClr val="tx1"/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'Observatoire CDT 94'!#REF!</c:v>
          </c:tx>
          <c:spPr>
            <a:prstGeom prst="rect">
              <a:avLst/>
            </a:prstGeom>
            <a:gradFill rotWithShape="0">
              <a:gsLst>
                <a:gs pos="0">
                  <a:srgbClr val="333333"/>
                </a:gs>
                <a:gs pos="50000">
                  <a:srgbClr val="0092BB"/>
                </a:gs>
                <a:gs pos="100000">
                  <a:srgbClr val="333333"/>
                </a:gs>
              </a:gsLst>
              <a:lin ang="2700000" scaled="1"/>
            </a:gradFill>
            <a:ln w="25400">
              <a:noFill/>
            </a:ln>
          </c:spPr>
          <c:invertIfNegative val="0"/>
          <c:val>
            <c:numRef>
              <c:f>'Observatoire CDT 94'!#REF!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A-43A3-8E8B-E3712DAC709B}"/>
            </c:ext>
          </c:extLst>
        </c:ser>
        <c:ser>
          <c:idx val="0"/>
          <c:order val="1"/>
          <c:tx>
            <c:v>'Observatoire CDT 94'!#REF!</c:v>
          </c:tx>
          <c:spPr>
            <a:prstGeom prst="rect">
              <a:avLst/>
            </a:prstGeom>
            <a:gradFill rotWithShape="0">
              <a:gsLst>
                <a:gs pos="0">
                  <a:srgbClr val="333333"/>
                </a:gs>
                <a:gs pos="50000">
                  <a:srgbClr val="808080"/>
                </a:gs>
                <a:gs pos="100000">
                  <a:srgbClr val="333333"/>
                </a:gs>
              </a:gsLst>
              <a:lin ang="2700000" scaled="1"/>
            </a:gradFill>
            <a:ln w="25400">
              <a:noFill/>
            </a:ln>
          </c:spPr>
          <c:invertIfNegative val="0"/>
          <c:val>
            <c:numRef>
              <c:f>'Observatoire CDT 94'!#REF!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EA-43A3-8E8B-E3712DAC7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693632"/>
        <c:axId val="1"/>
      </c:barChart>
      <c:catAx>
        <c:axId val="4066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92BB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>
                <a:solidFill>
                  <a:srgbClr val="0092BB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9"/>
          <c:min val="0"/>
        </c:scaling>
        <c:delete val="0"/>
        <c:axPos val="l"/>
        <c:majorGridlines>
          <c:spPr>
            <a:prstGeom prst="rect">
              <a:avLst/>
            </a:prstGeom>
            <a:ln w="3175">
              <a:solidFill>
                <a:srgbClr val="0092BB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92BB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>
                <a:solidFill>
                  <a:srgbClr val="0092BB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6693632"/>
        <c:crosses val="autoZero"/>
        <c:crossBetween val="between"/>
        <c:majorUnit val="0.1"/>
      </c:valAx>
      <c:spPr>
        <a:prstGeom prst="rect">
          <a:avLst/>
        </a:prstGeom>
        <a:solidFill>
          <a:srgbClr val="FFFFFF"/>
        </a:solidFill>
        <a:ln w="25400">
          <a:noFill/>
        </a:ln>
      </c:spPr>
    </c:plotArea>
    <c:legend>
      <c:legendPos val="r"/>
      <c:overlay val="0"/>
      <c:spPr>
        <a:prstGeom prst="rect">
          <a:avLst/>
        </a:prstGeom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rgbClr val="FFFFFF"/>
    </a:solidFill>
    <a:ln w="9525">
      <a:noFill/>
    </a:ln>
  </c:spPr>
  <c:txPr>
    <a:bodyPr/>
    <a:lstStyle/>
    <a:p>
      <a:pPr>
        <a:defRPr sz="300" b="0" i="0" u="none" strike="noStrike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'Observatoire CDT 94'!#REF!</c:v>
          </c:tx>
          <c:spPr>
            <a:prstGeom prst="rect">
              <a:avLst/>
            </a:prstGeom>
            <a:gradFill rotWithShape="0">
              <a:gsLst>
                <a:gs pos="0">
                  <a:srgbClr val="333333"/>
                </a:gs>
                <a:gs pos="50000">
                  <a:srgbClr val="0092BB"/>
                </a:gs>
                <a:gs pos="100000">
                  <a:srgbClr val="333333"/>
                </a:gs>
              </a:gsLst>
              <a:lin ang="2700000" scaled="1"/>
            </a:gradFill>
            <a:ln w="25400">
              <a:noFill/>
            </a:ln>
          </c:spPr>
          <c:invertIfNegative val="0"/>
          <c:val>
            <c:numRef>
              <c:f>'Observatoire CDT 94'!#REF!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0-4E98-979D-76C81AF698AF}"/>
            </c:ext>
          </c:extLst>
        </c:ser>
        <c:ser>
          <c:idx val="0"/>
          <c:order val="1"/>
          <c:tx>
            <c:v>'Observatoire CDT 94'!#REF!</c:v>
          </c:tx>
          <c:spPr>
            <a:prstGeom prst="rect">
              <a:avLst/>
            </a:prstGeom>
            <a:gradFill rotWithShape="0">
              <a:gsLst>
                <a:gs pos="0">
                  <a:srgbClr val="333333"/>
                </a:gs>
                <a:gs pos="50000">
                  <a:srgbClr val="808080"/>
                </a:gs>
                <a:gs pos="100000">
                  <a:srgbClr val="333333"/>
                </a:gs>
              </a:gsLst>
              <a:lin ang="2700000" scaled="1"/>
            </a:gradFill>
            <a:ln w="25400">
              <a:noFill/>
            </a:ln>
          </c:spPr>
          <c:invertIfNegative val="0"/>
          <c:val>
            <c:numRef>
              <c:f>'Observatoire CDT 94'!#REF!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80-4E98-979D-76C81AF69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695072"/>
        <c:axId val="1"/>
      </c:barChart>
      <c:catAx>
        <c:axId val="40669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92BB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>
                <a:solidFill>
                  <a:srgbClr val="0092BB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prstGeom prst="rect">
              <a:avLst/>
            </a:prstGeom>
            <a:ln w="3175">
              <a:solidFill>
                <a:srgbClr val="0092BB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92BB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>
                <a:solidFill>
                  <a:srgbClr val="0092BB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6695072"/>
        <c:crosses val="autoZero"/>
        <c:crossBetween val="between"/>
        <c:majorUnit val="10"/>
      </c:valAx>
      <c:spPr>
        <a:prstGeom prst="rect">
          <a:avLst/>
        </a:prstGeom>
        <a:solidFill>
          <a:srgbClr val="FFFFFF"/>
        </a:solidFill>
        <a:ln w="25400">
          <a:noFill/>
        </a:ln>
      </c:spPr>
    </c:plotArea>
    <c:legend>
      <c:legendPos val="r"/>
      <c:overlay val="0"/>
      <c:spPr>
        <a:prstGeom prst="rect">
          <a:avLst/>
        </a:prstGeom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rgbClr val="FFFFFF"/>
    </a:solidFill>
    <a:ln w="9525">
      <a:noFill/>
    </a:ln>
  </c:spPr>
  <c:txPr>
    <a:bodyPr/>
    <a:lstStyle/>
    <a:p>
      <a:pPr>
        <a:defRPr sz="300" b="0" i="0" u="none" strike="noStrike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'Observatoire CDT 94'!#REF!</c:v>
          </c:tx>
          <c:spPr>
            <a:prstGeom prst="rect">
              <a:avLst/>
            </a:prstGeom>
            <a:gradFill rotWithShape="0">
              <a:gsLst>
                <a:gs pos="0">
                  <a:srgbClr val="333333"/>
                </a:gs>
                <a:gs pos="50000">
                  <a:srgbClr val="0092BB"/>
                </a:gs>
                <a:gs pos="100000">
                  <a:srgbClr val="333333"/>
                </a:gs>
              </a:gsLst>
              <a:lin ang="2700000" scaled="1"/>
            </a:gradFill>
            <a:ln w="25400">
              <a:noFill/>
            </a:ln>
          </c:spPr>
          <c:invertIfNegative val="0"/>
          <c:val>
            <c:numRef>
              <c:f>'Observatoire CDT 94'!#REF!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E-4B58-861D-B3BCCA8045A0}"/>
            </c:ext>
          </c:extLst>
        </c:ser>
        <c:ser>
          <c:idx val="0"/>
          <c:order val="1"/>
          <c:tx>
            <c:v>'Observatoire CDT 94'!#REF!</c:v>
          </c:tx>
          <c:spPr>
            <a:prstGeom prst="rect">
              <a:avLst/>
            </a:prstGeom>
            <a:gradFill rotWithShape="0">
              <a:gsLst>
                <a:gs pos="0">
                  <a:srgbClr val="333333"/>
                </a:gs>
                <a:gs pos="50000">
                  <a:srgbClr val="808080"/>
                </a:gs>
                <a:gs pos="100000">
                  <a:srgbClr val="333333"/>
                </a:gs>
              </a:gsLst>
              <a:lin ang="2700000" scaled="1"/>
            </a:gradFill>
            <a:ln w="25400">
              <a:noFill/>
            </a:ln>
          </c:spPr>
          <c:invertIfNegative val="0"/>
          <c:val>
            <c:numRef>
              <c:f>'Observatoire CDT 94'!#REF!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1E-4B58-861D-B3BCCA804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691232"/>
        <c:axId val="1"/>
      </c:barChart>
      <c:catAx>
        <c:axId val="40669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92BB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>
                <a:solidFill>
                  <a:srgbClr val="0092BB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prstGeom prst="rect">
              <a:avLst/>
            </a:prstGeom>
            <a:ln w="3175">
              <a:solidFill>
                <a:srgbClr val="0092BB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92BB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>
                <a:solidFill>
                  <a:srgbClr val="0092BB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6691232"/>
        <c:crosses val="autoZero"/>
        <c:crossBetween val="between"/>
        <c:majorUnit val="10"/>
      </c:valAx>
      <c:spPr>
        <a:prstGeom prst="rect">
          <a:avLst/>
        </a:prstGeom>
        <a:solidFill>
          <a:srgbClr val="FFFFFF"/>
        </a:solidFill>
        <a:ln w="25400">
          <a:noFill/>
        </a:ln>
      </c:spPr>
    </c:plotArea>
    <c:legend>
      <c:legendPos val="r"/>
      <c:overlay val="0"/>
      <c:spPr>
        <a:prstGeom prst="rect">
          <a:avLst/>
        </a:prstGeom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rgbClr val="FFFFFF"/>
    </a:solidFill>
    <a:ln w="9525">
      <a:noFill/>
    </a:ln>
  </c:spPr>
  <c:txPr>
    <a:bodyPr/>
    <a:lstStyle/>
    <a:p>
      <a:pPr>
        <a:defRPr sz="300" b="0" i="0" u="none" strike="noStrike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1*</c:v>
          </c:tx>
          <c:spPr>
            <a:prstGeom prst="rect">
              <a:avLst/>
            </a:prstGeom>
            <a:ln w="15875">
              <a:solidFill>
                <a:srgbClr val="ECB447"/>
              </a:solidFill>
            </a:ln>
          </c:spPr>
          <c:marker>
            <c:symbol val="none"/>
          </c:marker>
          <c:cat>
            <c:numRef>
              <c:f>__obs_data!$A$18:$A$29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__obs_data!$B$18:$B$29</c:f>
              <c:numCache>
                <c:formatCode>General</c:formatCode>
                <c:ptCount val="12"/>
                <c:pt idx="0">
                  <c:v>-21</c:v>
                </c:pt>
                <c:pt idx="1">
                  <c:v>-38</c:v>
                </c:pt>
                <c:pt idx="2">
                  <c:v>4.8</c:v>
                </c:pt>
                <c:pt idx="3">
                  <c:v>-7.8</c:v>
                </c:pt>
                <c:pt idx="4">
                  <c:v>10.1</c:v>
                </c:pt>
                <c:pt idx="5">
                  <c:v>10.4</c:v>
                </c:pt>
                <c:pt idx="6">
                  <c:v>11.3</c:v>
                </c:pt>
                <c:pt idx="7">
                  <c:v>4.4000000000000004</c:v>
                </c:pt>
                <c:pt idx="8">
                  <c:v>10.6</c:v>
                </c:pt>
                <c:pt idx="9">
                  <c:v>5.3</c:v>
                </c:pt>
                <c:pt idx="10">
                  <c:v>9.6</c:v>
                </c:pt>
                <c:pt idx="11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B6C-4DFA-BBE9-BC48C92AA257}"/>
            </c:ext>
          </c:extLst>
        </c:ser>
        <c:ser>
          <c:idx val="1"/>
          <c:order val="1"/>
          <c:tx>
            <c:v>2*</c:v>
          </c:tx>
          <c:spPr>
            <a:prstGeom prst="rect">
              <a:avLst/>
            </a:prstGeom>
            <a:ln w="15875">
              <a:solidFill>
                <a:srgbClr val="D93831"/>
              </a:solidFill>
            </a:ln>
          </c:spPr>
          <c:marker>
            <c:symbol val="none"/>
          </c:marker>
          <c:cat>
            <c:numRef>
              <c:f>__obs_data!$A$18:$A$29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__obs_data!$C$18:$C$29</c:f>
              <c:numCache>
                <c:formatCode>General</c:formatCode>
                <c:ptCount val="12"/>
                <c:pt idx="0">
                  <c:v>-18.100000000000001</c:v>
                </c:pt>
                <c:pt idx="1">
                  <c:v>-48.2</c:v>
                </c:pt>
                <c:pt idx="2">
                  <c:v>-9.1999999999999993</c:v>
                </c:pt>
                <c:pt idx="3">
                  <c:v>-7.5</c:v>
                </c:pt>
                <c:pt idx="4">
                  <c:v>2.6</c:v>
                </c:pt>
                <c:pt idx="5">
                  <c:v>8.3000000000000007</c:v>
                </c:pt>
                <c:pt idx="6">
                  <c:v>9.8000000000000007</c:v>
                </c:pt>
                <c:pt idx="7">
                  <c:v>4.5999999999999996</c:v>
                </c:pt>
                <c:pt idx="8">
                  <c:v>6.9</c:v>
                </c:pt>
                <c:pt idx="9">
                  <c:v>0.6</c:v>
                </c:pt>
                <c:pt idx="10">
                  <c:v>5.0999999999999996</c:v>
                </c:pt>
                <c:pt idx="11">
                  <c:v>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B6C-4DFA-BBE9-BC48C92AA257}"/>
            </c:ext>
          </c:extLst>
        </c:ser>
        <c:ser>
          <c:idx val="2"/>
          <c:order val="2"/>
          <c:tx>
            <c:v>3*</c:v>
          </c:tx>
          <c:spPr>
            <a:prstGeom prst="rect">
              <a:avLst/>
            </a:prstGeom>
            <a:ln w="15875">
              <a:solidFill>
                <a:srgbClr val="6A6E7F"/>
              </a:solidFill>
            </a:ln>
          </c:spPr>
          <c:marker>
            <c:symbol val="none"/>
          </c:marker>
          <c:cat>
            <c:numRef>
              <c:f>__obs_data!$A$18:$A$29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__obs_data!$D$18:$D$29</c:f>
              <c:numCache>
                <c:formatCode>General</c:formatCode>
                <c:ptCount val="12"/>
                <c:pt idx="0">
                  <c:v>-24.3</c:v>
                </c:pt>
                <c:pt idx="1">
                  <c:v>-54.7</c:v>
                </c:pt>
                <c:pt idx="2">
                  <c:v>-8.3000000000000007</c:v>
                </c:pt>
                <c:pt idx="3">
                  <c:v>-7.6</c:v>
                </c:pt>
                <c:pt idx="4">
                  <c:v>1.9</c:v>
                </c:pt>
                <c:pt idx="5">
                  <c:v>8.6</c:v>
                </c:pt>
                <c:pt idx="6">
                  <c:v>2.1</c:v>
                </c:pt>
                <c:pt idx="7">
                  <c:v>4.2</c:v>
                </c:pt>
                <c:pt idx="8">
                  <c:v>8.9</c:v>
                </c:pt>
                <c:pt idx="9">
                  <c:v>-0.1</c:v>
                </c:pt>
                <c:pt idx="10">
                  <c:v>3.4</c:v>
                </c:pt>
                <c:pt idx="11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B6C-4DFA-BBE9-BC48C92AA257}"/>
            </c:ext>
          </c:extLst>
        </c:ser>
        <c:ser>
          <c:idx val="3"/>
          <c:order val="3"/>
          <c:tx>
            <c:v>4/5*</c:v>
          </c:tx>
          <c:spPr>
            <a:prstGeom prst="rect">
              <a:avLst/>
            </a:prstGeom>
            <a:ln w="15875">
              <a:solidFill>
                <a:srgbClr val="41917F"/>
              </a:solidFill>
            </a:ln>
          </c:spPr>
          <c:marker>
            <c:symbol val="none"/>
          </c:marker>
          <c:cat>
            <c:numRef>
              <c:f>__obs_data!$A$18:$A$29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__obs_data!$E$18:$E$29</c:f>
              <c:numCache>
                <c:formatCode>General</c:formatCode>
                <c:ptCount val="12"/>
                <c:pt idx="0">
                  <c:v>-26.5</c:v>
                </c:pt>
                <c:pt idx="1">
                  <c:v>-55.4</c:v>
                </c:pt>
                <c:pt idx="2">
                  <c:v>-3.1</c:v>
                </c:pt>
                <c:pt idx="3">
                  <c:v>-4.0999999999999996</c:v>
                </c:pt>
                <c:pt idx="4">
                  <c:v>-1.2</c:v>
                </c:pt>
                <c:pt idx="5">
                  <c:v>9.3000000000000007</c:v>
                </c:pt>
                <c:pt idx="6">
                  <c:v>6</c:v>
                </c:pt>
                <c:pt idx="7">
                  <c:v>5.7</c:v>
                </c:pt>
                <c:pt idx="8">
                  <c:v>4.8</c:v>
                </c:pt>
                <c:pt idx="9">
                  <c:v>-3.6</c:v>
                </c:pt>
                <c:pt idx="10">
                  <c:v>-0.9</c:v>
                </c:pt>
                <c:pt idx="11">
                  <c:v>-0.2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B6C-4DFA-BBE9-BC48C92AA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6169481"/>
        <c:axId val="1866169482"/>
      </c:lineChart>
      <c:dateAx>
        <c:axId val="1866169481"/>
        <c:scaling>
          <c:orientation val="minMax"/>
        </c:scaling>
        <c:delete val="0"/>
        <c:axPos val="b"/>
        <c:numFmt formatCode="mmm\-yy" sourceLinked="1"/>
        <c:majorTickMark val="none"/>
        <c:minorTickMark val="out"/>
        <c:tickLblPos val="low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82"/>
        <c:crosses val="autoZero"/>
        <c:auto val="1"/>
        <c:lblOffset val="100"/>
        <c:baseTimeUnit val="months"/>
      </c:dateAx>
      <c:valAx>
        <c:axId val="186616948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81"/>
        <c:crosses val="autoZero"/>
        <c:crossBetween val="between"/>
      </c:valAx>
      <c:spPr>
        <a:prstGeom prst="rect">
          <a:avLst/>
        </a:prstGeom>
        <a:noFill/>
        <a:ln>
          <a:noFill/>
        </a:ln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lstStyle/>
    <a:p>
      <a:pPr>
        <a:defRPr sz="1000">
          <a:solidFill>
            <a:schemeClr val="tx1"/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1*</c:v>
          </c:tx>
          <c:spPr>
            <a:prstGeom prst="rect">
              <a:avLst/>
            </a:prstGeom>
            <a:ln w="15875">
              <a:solidFill>
                <a:srgbClr val="ECB447"/>
              </a:solidFill>
            </a:ln>
          </c:spPr>
          <c:marker>
            <c:symbol val="none"/>
          </c:marker>
          <c:cat>
            <c:numRef>
              <c:f>__obs_data!$A$31:$A$42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__obs_data!$B$31:$B$42</c:f>
              <c:numCache>
                <c:formatCode>General</c:formatCode>
                <c:ptCount val="12"/>
                <c:pt idx="0">
                  <c:v>-12.1</c:v>
                </c:pt>
                <c:pt idx="1">
                  <c:v>-32.299999999999997</c:v>
                </c:pt>
                <c:pt idx="2">
                  <c:v>3.1</c:v>
                </c:pt>
                <c:pt idx="3">
                  <c:v>-2.4</c:v>
                </c:pt>
                <c:pt idx="4">
                  <c:v>11.1</c:v>
                </c:pt>
                <c:pt idx="5">
                  <c:v>6.5</c:v>
                </c:pt>
                <c:pt idx="6">
                  <c:v>10.6</c:v>
                </c:pt>
                <c:pt idx="7">
                  <c:v>3.4</c:v>
                </c:pt>
                <c:pt idx="8">
                  <c:v>7.6</c:v>
                </c:pt>
                <c:pt idx="9">
                  <c:v>3.8</c:v>
                </c:pt>
                <c:pt idx="10">
                  <c:v>8</c:v>
                </c:pt>
                <c:pt idx="11">
                  <c:v>4.5999999999999996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C81-43B3-A150-733F66BC13B0}"/>
            </c:ext>
          </c:extLst>
        </c:ser>
        <c:ser>
          <c:idx val="1"/>
          <c:order val="1"/>
          <c:tx>
            <c:v>2*</c:v>
          </c:tx>
          <c:spPr>
            <a:prstGeom prst="rect">
              <a:avLst/>
            </a:prstGeom>
            <a:ln w="15875">
              <a:solidFill>
                <a:srgbClr val="D93831"/>
              </a:solidFill>
            </a:ln>
          </c:spPr>
          <c:marker>
            <c:symbol val="none"/>
          </c:marker>
          <c:cat>
            <c:numRef>
              <c:f>__obs_data!$A$31:$A$42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__obs_data!$C$31:$C$42</c:f>
              <c:numCache>
                <c:formatCode>General</c:formatCode>
                <c:ptCount val="12"/>
                <c:pt idx="0">
                  <c:v>-12.1</c:v>
                </c:pt>
                <c:pt idx="1">
                  <c:v>-32.299999999999997</c:v>
                </c:pt>
                <c:pt idx="2">
                  <c:v>3.1</c:v>
                </c:pt>
                <c:pt idx="3">
                  <c:v>-2.4</c:v>
                </c:pt>
                <c:pt idx="4">
                  <c:v>11.1</c:v>
                </c:pt>
                <c:pt idx="5">
                  <c:v>6.5</c:v>
                </c:pt>
                <c:pt idx="6">
                  <c:v>10.6</c:v>
                </c:pt>
                <c:pt idx="7">
                  <c:v>3.4</c:v>
                </c:pt>
                <c:pt idx="8">
                  <c:v>7.6</c:v>
                </c:pt>
                <c:pt idx="9">
                  <c:v>3.8</c:v>
                </c:pt>
                <c:pt idx="10">
                  <c:v>8</c:v>
                </c:pt>
                <c:pt idx="11">
                  <c:v>4.5999999999999996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C81-43B3-A150-733F66BC13B0}"/>
            </c:ext>
          </c:extLst>
        </c:ser>
        <c:ser>
          <c:idx val="2"/>
          <c:order val="2"/>
          <c:tx>
            <c:v>3*</c:v>
          </c:tx>
          <c:spPr>
            <a:prstGeom prst="rect">
              <a:avLst/>
            </a:prstGeom>
            <a:ln w="15875">
              <a:solidFill>
                <a:srgbClr val="6A6E7F"/>
              </a:solidFill>
            </a:ln>
          </c:spPr>
          <c:marker>
            <c:symbol val="none"/>
          </c:marker>
          <c:cat>
            <c:numRef>
              <c:f>__obs_data!$A$31:$A$42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__obs_data!$D$31:$D$42</c:f>
              <c:numCache>
                <c:formatCode>General</c:formatCode>
                <c:ptCount val="12"/>
                <c:pt idx="0">
                  <c:v>-12</c:v>
                </c:pt>
                <c:pt idx="1">
                  <c:v>-42.5</c:v>
                </c:pt>
                <c:pt idx="2">
                  <c:v>0.3</c:v>
                </c:pt>
                <c:pt idx="3">
                  <c:v>-1.2</c:v>
                </c:pt>
                <c:pt idx="4">
                  <c:v>2.8</c:v>
                </c:pt>
                <c:pt idx="5">
                  <c:v>8.9</c:v>
                </c:pt>
                <c:pt idx="6">
                  <c:v>4.8</c:v>
                </c:pt>
                <c:pt idx="7">
                  <c:v>6.8</c:v>
                </c:pt>
                <c:pt idx="8">
                  <c:v>2.8</c:v>
                </c:pt>
                <c:pt idx="9">
                  <c:v>-0.3</c:v>
                </c:pt>
                <c:pt idx="10">
                  <c:v>1.8</c:v>
                </c:pt>
                <c:pt idx="11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C81-43B3-A150-733F66BC13B0}"/>
            </c:ext>
          </c:extLst>
        </c:ser>
        <c:ser>
          <c:idx val="3"/>
          <c:order val="3"/>
          <c:tx>
            <c:v>4/5*</c:v>
          </c:tx>
          <c:spPr>
            <a:prstGeom prst="rect">
              <a:avLst/>
            </a:prstGeom>
            <a:ln w="15875">
              <a:solidFill>
                <a:srgbClr val="41917F"/>
              </a:solidFill>
            </a:ln>
          </c:spPr>
          <c:marker>
            <c:symbol val="none"/>
          </c:marker>
          <c:cat>
            <c:numRef>
              <c:f>__obs_data!$A$31:$A$42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__obs_data!$E$31:$E$42</c:f>
              <c:numCache>
                <c:formatCode>General</c:formatCode>
                <c:ptCount val="12"/>
                <c:pt idx="0">
                  <c:v>-10.8</c:v>
                </c:pt>
                <c:pt idx="1">
                  <c:v>-36.799999999999997</c:v>
                </c:pt>
                <c:pt idx="2">
                  <c:v>7.1</c:v>
                </c:pt>
                <c:pt idx="3">
                  <c:v>4.3</c:v>
                </c:pt>
                <c:pt idx="4">
                  <c:v>6</c:v>
                </c:pt>
                <c:pt idx="5">
                  <c:v>12.8</c:v>
                </c:pt>
                <c:pt idx="6">
                  <c:v>9.8000000000000007</c:v>
                </c:pt>
                <c:pt idx="7">
                  <c:v>7.9</c:v>
                </c:pt>
                <c:pt idx="8">
                  <c:v>3.6</c:v>
                </c:pt>
                <c:pt idx="9">
                  <c:v>0.2</c:v>
                </c:pt>
                <c:pt idx="10">
                  <c:v>3.4</c:v>
                </c:pt>
                <c:pt idx="11">
                  <c:v>-0.8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81-43B3-A150-733F66BC1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6169485"/>
        <c:axId val="1866169486"/>
      </c:lineChart>
      <c:dateAx>
        <c:axId val="1866169485"/>
        <c:scaling>
          <c:orientation val="minMax"/>
        </c:scaling>
        <c:delete val="0"/>
        <c:axPos val="b"/>
        <c:numFmt formatCode="mmm\-yy" sourceLinked="1"/>
        <c:majorTickMark val="none"/>
        <c:minorTickMark val="out"/>
        <c:tickLblPos val="low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86"/>
        <c:crosses val="autoZero"/>
        <c:auto val="1"/>
        <c:lblOffset val="100"/>
        <c:baseTimeUnit val="months"/>
      </c:dateAx>
      <c:valAx>
        <c:axId val="186616948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85"/>
        <c:crosses val="autoZero"/>
        <c:crossBetween val="between"/>
      </c:valAx>
      <c:spPr>
        <a:prstGeom prst="rect">
          <a:avLst/>
        </a:prstGeom>
        <a:noFill/>
        <a:ln>
          <a:noFill/>
        </a:ln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lstStyle/>
    <a:p>
      <a:pPr>
        <a:defRPr sz="1000">
          <a:solidFill>
            <a:schemeClr val="tx1"/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Super-économique</c:v>
          </c:tx>
          <c:spPr>
            <a:prstGeom prst="rect">
              <a:avLst/>
            </a:prstGeom>
            <a:ln w="15875">
              <a:solidFill>
                <a:srgbClr val="ECB447"/>
              </a:solidFill>
            </a:ln>
          </c:spPr>
          <c:marker>
            <c:symbol val="none"/>
          </c:marker>
          <c:cat>
            <c:numRef>
              <c:f>__obs_data!$A$44:$A$55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__obs_data!$B$44:$B$55</c:f>
              <c:numCache>
                <c:formatCode>General</c:formatCode>
                <c:ptCount val="12"/>
                <c:pt idx="0">
                  <c:v>-19.3</c:v>
                </c:pt>
                <c:pt idx="1">
                  <c:v>-47.7</c:v>
                </c:pt>
                <c:pt idx="2">
                  <c:v>-6.7</c:v>
                </c:pt>
                <c:pt idx="3">
                  <c:v>-7.2</c:v>
                </c:pt>
                <c:pt idx="4">
                  <c:v>5.0999999999999996</c:v>
                </c:pt>
                <c:pt idx="5">
                  <c:v>11.4</c:v>
                </c:pt>
                <c:pt idx="6">
                  <c:v>13.5</c:v>
                </c:pt>
                <c:pt idx="7">
                  <c:v>6.8</c:v>
                </c:pt>
                <c:pt idx="8">
                  <c:v>9.8000000000000007</c:v>
                </c:pt>
                <c:pt idx="9">
                  <c:v>0.6</c:v>
                </c:pt>
                <c:pt idx="10">
                  <c:v>4.4000000000000004</c:v>
                </c:pt>
                <c:pt idx="11">
                  <c:v>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6D-400D-BF7E-CED40CB0D7A8}"/>
            </c:ext>
          </c:extLst>
        </c:ser>
        <c:ser>
          <c:idx val="1"/>
          <c:order val="1"/>
          <c:tx>
            <c:v>Economique</c:v>
          </c:tx>
          <c:spPr>
            <a:prstGeom prst="rect">
              <a:avLst/>
            </a:prstGeom>
            <a:ln w="15875">
              <a:solidFill>
                <a:srgbClr val="D93831"/>
              </a:solidFill>
            </a:ln>
          </c:spPr>
          <c:marker>
            <c:symbol val="none"/>
          </c:marker>
          <c:cat>
            <c:numRef>
              <c:f>__obs_data!$A$44:$A$55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__obs_data!$C$44:$C$55</c:f>
              <c:numCache>
                <c:formatCode>General</c:formatCode>
                <c:ptCount val="12"/>
                <c:pt idx="0">
                  <c:v>-24.6</c:v>
                </c:pt>
                <c:pt idx="1">
                  <c:v>-53.4</c:v>
                </c:pt>
                <c:pt idx="2">
                  <c:v>-8.8000000000000007</c:v>
                </c:pt>
                <c:pt idx="3">
                  <c:v>-8.1</c:v>
                </c:pt>
                <c:pt idx="4">
                  <c:v>1.5</c:v>
                </c:pt>
                <c:pt idx="5">
                  <c:v>7.1</c:v>
                </c:pt>
                <c:pt idx="6">
                  <c:v>1.2</c:v>
                </c:pt>
                <c:pt idx="7">
                  <c:v>3.1</c:v>
                </c:pt>
                <c:pt idx="8">
                  <c:v>8.1999999999999993</c:v>
                </c:pt>
                <c:pt idx="9">
                  <c:v>0</c:v>
                </c:pt>
                <c:pt idx="10">
                  <c:v>4.3</c:v>
                </c:pt>
                <c:pt idx="11">
                  <c:v>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46D-400D-BF7E-CED40CB0D7A8}"/>
            </c:ext>
          </c:extLst>
        </c:ser>
        <c:ser>
          <c:idx val="2"/>
          <c:order val="2"/>
          <c:tx>
            <c:v>Moyen de Gamme</c:v>
          </c:tx>
          <c:spPr>
            <a:prstGeom prst="rect">
              <a:avLst/>
            </a:prstGeom>
            <a:ln w="15875">
              <a:solidFill>
                <a:srgbClr val="6A6E7F"/>
              </a:solidFill>
            </a:ln>
          </c:spPr>
          <c:marker>
            <c:symbol val="none"/>
          </c:marker>
          <c:cat>
            <c:numRef>
              <c:f>__obs_data!$A$44:$A$55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__obs_data!$D$44:$D$55</c:f>
              <c:numCache>
                <c:formatCode>General</c:formatCode>
                <c:ptCount val="12"/>
                <c:pt idx="0">
                  <c:v>-24.8</c:v>
                </c:pt>
                <c:pt idx="1">
                  <c:v>-54.5</c:v>
                </c:pt>
                <c:pt idx="2">
                  <c:v>-4.5999999999999996</c:v>
                </c:pt>
                <c:pt idx="3">
                  <c:v>-3</c:v>
                </c:pt>
                <c:pt idx="4">
                  <c:v>-2</c:v>
                </c:pt>
                <c:pt idx="5">
                  <c:v>9</c:v>
                </c:pt>
                <c:pt idx="6">
                  <c:v>1.7</c:v>
                </c:pt>
                <c:pt idx="7">
                  <c:v>6.7</c:v>
                </c:pt>
                <c:pt idx="8">
                  <c:v>3.6</c:v>
                </c:pt>
                <c:pt idx="9">
                  <c:v>-4.2</c:v>
                </c:pt>
                <c:pt idx="10">
                  <c:v>-1.7</c:v>
                </c:pt>
                <c:pt idx="11">
                  <c:v>-0.3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46D-400D-BF7E-CED40CB0D7A8}"/>
            </c:ext>
          </c:extLst>
        </c:ser>
        <c:ser>
          <c:idx val="3"/>
          <c:order val="3"/>
          <c:tx>
            <c:v>Haut de Gamme</c:v>
          </c:tx>
          <c:spPr>
            <a:prstGeom prst="rect">
              <a:avLst/>
            </a:prstGeom>
            <a:ln w="15875">
              <a:solidFill>
                <a:srgbClr val="41917F"/>
              </a:solidFill>
            </a:ln>
          </c:spPr>
          <c:marker>
            <c:symbol val="none"/>
          </c:marker>
          <c:cat>
            <c:numRef>
              <c:f>__obs_data!$A$44:$A$55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__obs_data!$E$44:$E$55</c:f>
              <c:numCache>
                <c:formatCode>General</c:formatCode>
                <c:ptCount val="12"/>
                <c:pt idx="0">
                  <c:v>-27.4</c:v>
                </c:pt>
                <c:pt idx="1">
                  <c:v>-57.8</c:v>
                </c:pt>
                <c:pt idx="2">
                  <c:v>-0.7</c:v>
                </c:pt>
                <c:pt idx="3">
                  <c:v>-5.0999999999999996</c:v>
                </c:pt>
                <c:pt idx="4">
                  <c:v>-0.3</c:v>
                </c:pt>
                <c:pt idx="5">
                  <c:v>9.6999999999999993</c:v>
                </c:pt>
                <c:pt idx="6">
                  <c:v>11.9</c:v>
                </c:pt>
                <c:pt idx="7">
                  <c:v>5.4</c:v>
                </c:pt>
                <c:pt idx="8">
                  <c:v>5.9</c:v>
                </c:pt>
                <c:pt idx="9">
                  <c:v>-2.2000000000000002</c:v>
                </c:pt>
                <c:pt idx="10">
                  <c:v>-0.3</c:v>
                </c:pt>
                <c:pt idx="11">
                  <c:v>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46D-400D-BF7E-CED40CB0D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6169487"/>
        <c:axId val="1866169488"/>
      </c:lineChart>
      <c:dateAx>
        <c:axId val="1866169487"/>
        <c:scaling>
          <c:orientation val="minMax"/>
        </c:scaling>
        <c:delete val="0"/>
        <c:axPos val="b"/>
        <c:numFmt formatCode="mmm\-yy" sourceLinked="1"/>
        <c:majorTickMark val="none"/>
        <c:minorTickMark val="out"/>
        <c:tickLblPos val="low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88"/>
        <c:crosses val="autoZero"/>
        <c:auto val="1"/>
        <c:lblOffset val="100"/>
        <c:baseTimeUnit val="months"/>
      </c:dateAx>
      <c:valAx>
        <c:axId val="186616948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Aptos Narrow"/>
                <a:ea typeface="Arial"/>
                <a:cs typeface="Arial"/>
              </a:defRPr>
            </a:pPr>
            <a:endParaRPr lang="fr-FR"/>
          </a:p>
        </c:txPr>
        <c:crossAx val="1866169487"/>
        <c:crosses val="autoZero"/>
        <c:crossBetween val="between"/>
      </c:valAx>
      <c:spPr>
        <a:prstGeom prst="rect">
          <a:avLst/>
        </a:prstGeom>
        <a:noFill/>
        <a:ln>
          <a:noFill/>
        </a:ln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lstStyle/>
    <a:p>
      <a:pPr>
        <a:defRPr sz="1000">
          <a:solidFill>
            <a:schemeClr val="tx1"/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g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6350</xdr:rowOff>
    </xdr:from>
    <xdr:ext cx="5671820" cy="568833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590549" y="1619250"/>
          <a:ext cx="5671820" cy="568833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2</xdr:col>
      <xdr:colOff>774700</xdr:colOff>
      <xdr:row>18</xdr:row>
      <xdr:rowOff>95250</xdr:rowOff>
    </xdr:from>
    <xdr:to>
      <xdr:col>5</xdr:col>
      <xdr:colOff>234950</xdr:colOff>
      <xdr:row>29</xdr:row>
      <xdr:rowOff>120650</xdr:rowOff>
    </xdr:to>
    <xdr:sp macro="" textlink="">
      <xdr:nvSpPr>
        <xdr:cNvPr id="3" name="AutoShape 6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16150" y="3136900"/>
          <a:ext cx="2012949" cy="1771650"/>
        </a:xfrm>
        <a:prstGeom prst="roundRect">
          <a:avLst>
            <a:gd name="adj" fmla="val 16667"/>
          </a:avLst>
        </a:prstGeom>
        <a:solidFill>
          <a:srgbClr val="FFFFFF"/>
        </a:solidFill>
        <a:ln w="38100" cmpd="dbl">
          <a:solidFill>
            <a:srgbClr val="0092BB"/>
          </a:solidFill>
          <a:round/>
          <a:headEnd/>
          <a:tailEnd/>
        </a:ln>
      </xdr:spPr>
    </xdr:sp>
    <xdr:clientData/>
  </xdr:twoCellAnchor>
  <xdr:twoCellAnchor>
    <xdr:from>
      <xdr:col>3</xdr:col>
      <xdr:colOff>51435</xdr:colOff>
      <xdr:row>19</xdr:row>
      <xdr:rowOff>73660</xdr:rowOff>
    </xdr:from>
    <xdr:to>
      <xdr:col>5</xdr:col>
      <xdr:colOff>221291</xdr:colOff>
      <xdr:row>30</xdr:row>
      <xdr:rowOff>637</xdr:rowOff>
    </xdr:to>
    <xdr:sp macro="" textlink="">
      <xdr:nvSpPr>
        <xdr:cNvPr id="4" name="Text Box 6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343785" y="3274060"/>
          <a:ext cx="1871661" cy="1673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1 - Alésia, Porte d'Italie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2 - Bastille, République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3 - Belleville, Nation</a:t>
          </a:r>
          <a:endParaRPr/>
        </a:p>
        <a:p>
          <a:pPr algn="l" rtl="0">
            <a:lnSpc>
              <a:spcPts val="700"/>
            </a:lnSpc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4 - Bercy, Gare de Lyon, Nation</a:t>
          </a:r>
          <a:endParaRPr/>
        </a:p>
        <a:p>
          <a:pPr algn="l" rtl="0">
            <a:lnSpc>
              <a:spcPts val="700"/>
            </a:lnSpc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5 - Champs Elysées, Vendôme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6 - Clichy, La Chapelle, La Villette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7 - Gares, Canal Saint Martin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8 - Le Marais, Les Halles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9 - Montmartre, Pigalle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10 - Notre Dame, quartier Latin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11 - Opéra, Grands Boulevards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12 - Passy, Bois de Boulogne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13 - Porte de Versailles, Necker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14 - Saint Germain, Luxembourg, Montparnasse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15 - Tour Eiffel, Trocadéro, Invalides</a:t>
          </a:r>
          <a:endParaRPr/>
        </a:p>
      </xdr:txBody>
    </xdr:sp>
    <xdr:clientData/>
  </xdr:twoCellAnchor>
  <xdr:twoCellAnchor>
    <xdr:from>
      <xdr:col>5</xdr:col>
      <xdr:colOff>355600</xdr:colOff>
      <xdr:row>14</xdr:row>
      <xdr:rowOff>158750</xdr:rowOff>
    </xdr:from>
    <xdr:to>
      <xdr:col>7</xdr:col>
      <xdr:colOff>355600</xdr:colOff>
      <xdr:row>21</xdr:row>
      <xdr:rowOff>38100</xdr:rowOff>
    </xdr:to>
    <xdr:sp macro="" textlink="">
      <xdr:nvSpPr>
        <xdr:cNvPr id="5" name="AutoShape 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349750" y="2565400"/>
          <a:ext cx="1701800" cy="990600"/>
        </a:xfrm>
        <a:prstGeom prst="roundRect">
          <a:avLst>
            <a:gd name="adj" fmla="val 16667"/>
          </a:avLst>
        </a:prstGeom>
        <a:solidFill>
          <a:srgbClr val="FFFFFF"/>
        </a:solidFill>
        <a:ln w="38100" cmpd="dbl">
          <a:solidFill>
            <a:srgbClr val="0092BB"/>
          </a:solidFill>
          <a:round/>
          <a:headEnd/>
          <a:tailEnd/>
        </a:ln>
      </xdr:spPr>
    </xdr:sp>
    <xdr:clientData/>
  </xdr:twoCellAnchor>
  <xdr:twoCellAnchor>
    <xdr:from>
      <xdr:col>5</xdr:col>
      <xdr:colOff>467995</xdr:colOff>
      <xdr:row>15</xdr:row>
      <xdr:rowOff>37465</xdr:rowOff>
    </xdr:from>
    <xdr:to>
      <xdr:col>7</xdr:col>
      <xdr:colOff>317406</xdr:colOff>
      <xdr:row>20</xdr:row>
      <xdr:rowOff>6901</xdr:rowOff>
    </xdr:to>
    <xdr:sp macro="" textlink="">
      <xdr:nvSpPr>
        <xdr:cNvPr id="6" name="Text Box 7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462145" y="2602865"/>
          <a:ext cx="1551211" cy="7631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1 - Le Bourget / Villepinte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2 - Est ensemble - Petite couronne Paris-est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3 - Plaine commune - Paris nord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4 - Marne la vallée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5 - Zone aéroportuaire  CDG</a:t>
          </a:r>
          <a:endParaRPr lang="fr-FR" sz="700" b="0" i="0" u="none" strike="noStrike">
            <a:solidFill>
              <a:srgbClr val="000000"/>
            </a:solidFill>
            <a:latin typeface="Palatino"/>
          </a:endParaRPr>
        </a:p>
        <a:p>
          <a:pPr algn="l" rtl="0">
            <a:defRPr sz="1000"/>
          </a:pPr>
          <a:endParaRPr lang="fr-FR" sz="700" b="0" i="0" u="none" strike="noStrike">
            <a:solidFill>
              <a:srgbClr val="000000"/>
            </a:solidFill>
            <a:latin typeface="Palatino"/>
          </a:endParaRPr>
        </a:p>
      </xdr:txBody>
    </xdr:sp>
    <xdr:clientData/>
  </xdr:twoCellAnchor>
  <xdr:twoCellAnchor>
    <xdr:from>
      <xdr:col>4</xdr:col>
      <xdr:colOff>742950</xdr:colOff>
      <xdr:row>32</xdr:row>
      <xdr:rowOff>95250</xdr:rowOff>
    </xdr:from>
    <xdr:to>
      <xdr:col>6</xdr:col>
      <xdr:colOff>317500</xdr:colOff>
      <xdr:row>35</xdr:row>
      <xdr:rowOff>69850</xdr:rowOff>
    </xdr:to>
    <xdr:sp macro="" textlink="">
      <xdr:nvSpPr>
        <xdr:cNvPr id="7" name="AutoShape 7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3886200" y="5359400"/>
          <a:ext cx="1276350" cy="450850"/>
        </a:xfrm>
        <a:prstGeom prst="roundRect">
          <a:avLst>
            <a:gd name="adj" fmla="val 16667"/>
          </a:avLst>
        </a:prstGeom>
        <a:solidFill>
          <a:srgbClr val="FFFFFF"/>
        </a:solidFill>
        <a:ln w="38100" cmpd="dbl">
          <a:solidFill>
            <a:srgbClr val="0092BB"/>
          </a:solidFill>
          <a:round/>
          <a:headEnd/>
          <a:tailEnd/>
        </a:ln>
      </xdr:spPr>
    </xdr:sp>
    <xdr:clientData/>
  </xdr:twoCellAnchor>
  <xdr:twoCellAnchor>
    <xdr:from>
      <xdr:col>5</xdr:col>
      <xdr:colOff>50165</xdr:colOff>
      <xdr:row>33</xdr:row>
      <xdr:rowOff>18415</xdr:rowOff>
    </xdr:from>
    <xdr:to>
      <xdr:col>6</xdr:col>
      <xdr:colOff>238201</xdr:colOff>
      <xdr:row>35</xdr:row>
      <xdr:rowOff>94060</xdr:rowOff>
    </xdr:to>
    <xdr:sp macro="" textlink="">
      <xdr:nvSpPr>
        <xdr:cNvPr id="8" name="Text Box 7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044315" y="5441315"/>
          <a:ext cx="1038936" cy="393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1 - Boucles de la Marne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2 - Orly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3 - Périphérie de Paris</a:t>
          </a:r>
          <a:endParaRPr lang="fr-FR" sz="700" b="0" i="0" u="none" strike="noStrike">
            <a:solidFill>
              <a:srgbClr val="000000"/>
            </a:solidFill>
            <a:latin typeface="Palatino"/>
          </a:endParaRPr>
        </a:p>
        <a:p>
          <a:pPr algn="l" rtl="0">
            <a:defRPr sz="1000"/>
          </a:pPr>
          <a:endParaRPr lang="fr-FR" sz="700" b="0" i="0" u="none" strike="noStrike">
            <a:solidFill>
              <a:srgbClr val="000000"/>
            </a:solidFill>
            <a:latin typeface="Palatino"/>
          </a:endParaRPr>
        </a:p>
      </xdr:txBody>
    </xdr:sp>
    <xdr:clientData/>
  </xdr:twoCellAnchor>
  <xdr:twoCellAnchor>
    <xdr:from>
      <xdr:col>1</xdr:col>
      <xdr:colOff>596900</xdr:colOff>
      <xdr:row>31</xdr:row>
      <xdr:rowOff>120650</xdr:rowOff>
    </xdr:from>
    <xdr:to>
      <xdr:col>3</xdr:col>
      <xdr:colOff>584200</xdr:colOff>
      <xdr:row>35</xdr:row>
      <xdr:rowOff>139700</xdr:rowOff>
    </xdr:to>
    <xdr:sp macro="" textlink="">
      <xdr:nvSpPr>
        <xdr:cNvPr id="9" name="AutoShape 7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1187450" y="5226050"/>
          <a:ext cx="1689100" cy="654050"/>
        </a:xfrm>
        <a:prstGeom prst="roundRect">
          <a:avLst>
            <a:gd name="adj" fmla="val 16667"/>
          </a:avLst>
        </a:prstGeom>
        <a:solidFill>
          <a:srgbClr val="FFFFFF"/>
        </a:solidFill>
        <a:ln w="38100" cmpd="dbl">
          <a:solidFill>
            <a:srgbClr val="0092BB"/>
          </a:solidFill>
          <a:round/>
          <a:headEnd/>
          <a:tailEnd/>
        </a:ln>
      </xdr:spPr>
    </xdr:sp>
    <xdr:clientData/>
  </xdr:twoCellAnchor>
  <xdr:twoCellAnchor>
    <xdr:from>
      <xdr:col>2</xdr:col>
      <xdr:colOff>1905</xdr:colOff>
      <xdr:row>32</xdr:row>
      <xdr:rowOff>0</xdr:rowOff>
    </xdr:from>
    <xdr:to>
      <xdr:col>3</xdr:col>
      <xdr:colOff>540721</xdr:colOff>
      <xdr:row>35</xdr:row>
      <xdr:rowOff>104742</xdr:rowOff>
    </xdr:to>
    <xdr:sp macro="" textlink="">
      <xdr:nvSpPr>
        <xdr:cNvPr id="10" name="Text Box 7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43355" y="5264150"/>
          <a:ext cx="1389716" cy="580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1 - La Défense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2 - Hauts-de-Seine Boucle Nord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3 - Hauts-de-Seine Nord Paris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4 - Hauts-de-Seine Centre</a:t>
          </a:r>
          <a:endParaRPr/>
        </a:p>
        <a:p>
          <a:pPr algn="l" rtl="0">
            <a:defRPr sz="1000"/>
          </a:pPr>
          <a:r>
            <a:rPr lang="fr-FR" sz="700" b="0" i="0" u="none" strike="noStrike">
              <a:solidFill>
                <a:srgbClr val="000000"/>
              </a:solidFill>
              <a:latin typeface="Arial"/>
              <a:cs typeface="Arial"/>
            </a:rPr>
            <a:t>5 - Hauts-de-Seine Sud</a:t>
          </a:r>
          <a:endParaRPr lang="fr-FR" sz="700" b="0" i="0" u="none" strike="noStrike">
            <a:solidFill>
              <a:srgbClr val="000000"/>
            </a:solidFill>
            <a:latin typeface="Palatino"/>
          </a:endParaRPr>
        </a:p>
        <a:p>
          <a:pPr algn="l" rtl="0">
            <a:defRPr sz="1000"/>
          </a:pPr>
          <a:endParaRPr lang="fr-FR" sz="700" b="0" i="0" u="none" strike="noStrike">
            <a:solidFill>
              <a:srgbClr val="000000"/>
            </a:solidFill>
            <a:latin typeface="Palatino"/>
          </a:endParaRPr>
        </a:p>
      </xdr:txBody>
    </xdr:sp>
    <xdr:clientData/>
  </xdr:twoCellAnchor>
  <xdr:twoCellAnchor>
    <xdr:from>
      <xdr:col>3</xdr:col>
      <xdr:colOff>508000</xdr:colOff>
      <xdr:row>16</xdr:row>
      <xdr:rowOff>158750</xdr:rowOff>
    </xdr:from>
    <xdr:to>
      <xdr:col>4</xdr:col>
      <xdr:colOff>469900</xdr:colOff>
      <xdr:row>18</xdr:row>
      <xdr:rowOff>69850</xdr:rowOff>
    </xdr:to>
    <xdr:sp macro="" textlink="">
      <xdr:nvSpPr>
        <xdr:cNvPr id="11" name="AutoShape 7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2800350" y="2882899"/>
          <a:ext cx="812800" cy="228600"/>
        </a:xfrm>
        <a:prstGeom prst="roundRect">
          <a:avLst>
            <a:gd name="adj" fmla="val 16667"/>
          </a:avLst>
        </a:prstGeom>
        <a:solidFill>
          <a:srgbClr val="1B4395"/>
        </a:solidFill>
        <a:ln w="3175">
          <a:solidFill>
            <a:srgbClr val="0092BB"/>
          </a:solidFill>
          <a:round/>
          <a:headEnd/>
          <a:tailEnd/>
        </a:ln>
      </xdr:spPr>
    </xdr:sp>
    <xdr:clientData/>
  </xdr:twoCellAnchor>
  <xdr:twoCellAnchor>
    <xdr:from>
      <xdr:col>3</xdr:col>
      <xdr:colOff>609601</xdr:colOff>
      <xdr:row>17</xdr:row>
      <xdr:rowOff>38100</xdr:rowOff>
    </xdr:from>
    <xdr:to>
      <xdr:col>4</xdr:col>
      <xdr:colOff>419484</xdr:colOff>
      <xdr:row>18</xdr:row>
      <xdr:rowOff>39614</xdr:rowOff>
    </xdr:to>
    <xdr:sp macro="" textlink="">
      <xdr:nvSpPr>
        <xdr:cNvPr id="12" name="Text Box 7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2901951" y="2921000"/>
          <a:ext cx="660783" cy="160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900" b="1" i="0" u="none" strike="noStrike">
              <a:solidFill>
                <a:srgbClr val="FFFFFF"/>
              </a:solidFill>
              <a:latin typeface="Arial"/>
              <a:cs typeface="Arial"/>
            </a:rPr>
            <a:t>75 - Paris</a:t>
          </a:r>
          <a:endParaRPr/>
        </a:p>
      </xdr:txBody>
    </xdr:sp>
    <xdr:clientData/>
  </xdr:twoCellAnchor>
  <xdr:twoCellAnchor>
    <xdr:from>
      <xdr:col>5</xdr:col>
      <xdr:colOff>400050</xdr:colOff>
      <xdr:row>13</xdr:row>
      <xdr:rowOff>44450</xdr:rowOff>
    </xdr:from>
    <xdr:to>
      <xdr:col>7</xdr:col>
      <xdr:colOff>304800</xdr:colOff>
      <xdr:row>14</xdr:row>
      <xdr:rowOff>127000</xdr:rowOff>
    </xdr:to>
    <xdr:sp macro="" textlink="">
      <xdr:nvSpPr>
        <xdr:cNvPr id="13" name="AutoShape 7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4394200" y="2292350"/>
          <a:ext cx="1606550" cy="241300"/>
        </a:xfrm>
        <a:prstGeom prst="roundRect">
          <a:avLst>
            <a:gd name="adj" fmla="val 16667"/>
          </a:avLst>
        </a:prstGeom>
        <a:solidFill>
          <a:srgbClr val="1B4395"/>
        </a:solidFill>
        <a:ln w="3175">
          <a:solidFill>
            <a:srgbClr val="0092BB"/>
          </a:solidFill>
          <a:round/>
          <a:headEnd/>
          <a:tailEnd/>
        </a:ln>
      </xdr:spPr>
    </xdr:sp>
    <xdr:clientData/>
  </xdr:twoCellAnchor>
  <xdr:twoCellAnchor>
    <xdr:from>
      <xdr:col>5</xdr:col>
      <xdr:colOff>507365</xdr:colOff>
      <xdr:row>13</xdr:row>
      <xdr:rowOff>65404</xdr:rowOff>
    </xdr:from>
    <xdr:to>
      <xdr:col>7</xdr:col>
      <xdr:colOff>239312</xdr:colOff>
      <xdr:row>14</xdr:row>
      <xdr:rowOff>99131</xdr:rowOff>
    </xdr:to>
    <xdr:sp macro="" textlink="">
      <xdr:nvSpPr>
        <xdr:cNvPr id="14" name="Text Box 7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4501515" y="2313305"/>
          <a:ext cx="1433752" cy="19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900" b="1" i="0" u="none" strike="noStrike">
              <a:solidFill>
                <a:srgbClr val="FFFFFF"/>
              </a:solidFill>
              <a:latin typeface="Arial"/>
              <a:cs typeface="Arial"/>
            </a:rPr>
            <a:t>93 - Seine-Saint-Denis</a:t>
          </a:r>
          <a:endParaRPr/>
        </a:p>
      </xdr:txBody>
    </xdr:sp>
    <xdr:clientData/>
  </xdr:twoCellAnchor>
  <xdr:twoCellAnchor>
    <xdr:from>
      <xdr:col>4</xdr:col>
      <xdr:colOff>711200</xdr:colOff>
      <xdr:row>30</xdr:row>
      <xdr:rowOff>146050</xdr:rowOff>
    </xdr:from>
    <xdr:to>
      <xdr:col>6</xdr:col>
      <xdr:colOff>330200</xdr:colOff>
      <xdr:row>32</xdr:row>
      <xdr:rowOff>63500</xdr:rowOff>
    </xdr:to>
    <xdr:sp macro="" textlink="">
      <xdr:nvSpPr>
        <xdr:cNvPr id="15" name="AutoShape 8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3854450" y="5092700"/>
          <a:ext cx="1320800" cy="234950"/>
        </a:xfrm>
        <a:prstGeom prst="roundRect">
          <a:avLst>
            <a:gd name="adj" fmla="val 16667"/>
          </a:avLst>
        </a:prstGeom>
        <a:solidFill>
          <a:srgbClr val="1B4395"/>
        </a:solidFill>
        <a:ln w="3175">
          <a:solidFill>
            <a:srgbClr val="0092BB"/>
          </a:solidFill>
          <a:round/>
          <a:headEnd/>
          <a:tailEnd/>
        </a:ln>
      </xdr:spPr>
    </xdr:sp>
    <xdr:clientData/>
  </xdr:twoCellAnchor>
  <xdr:twoCellAnchor>
    <xdr:from>
      <xdr:col>5</xdr:col>
      <xdr:colOff>92075</xdr:colOff>
      <xdr:row>31</xdr:row>
      <xdr:rowOff>25400</xdr:rowOff>
    </xdr:from>
    <xdr:to>
      <xdr:col>6</xdr:col>
      <xdr:colOff>250458</xdr:colOff>
      <xdr:row>32</xdr:row>
      <xdr:rowOff>59637</xdr:rowOff>
    </xdr:to>
    <xdr:sp macro="" textlink="">
      <xdr:nvSpPr>
        <xdr:cNvPr id="16" name="Text Box 8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086225" y="5130800"/>
          <a:ext cx="1009283" cy="1929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900" b="1" i="0" u="none" strike="noStrike">
              <a:solidFill>
                <a:srgbClr val="FFFFFF"/>
              </a:solidFill>
              <a:latin typeface="Arial"/>
              <a:cs typeface="Arial"/>
            </a:rPr>
            <a:t>94 - Val-de-Marne</a:t>
          </a:r>
          <a:endParaRPr/>
        </a:p>
      </xdr:txBody>
    </xdr:sp>
    <xdr:clientData/>
  </xdr:twoCellAnchor>
  <xdr:twoCellAnchor>
    <xdr:from>
      <xdr:col>1</xdr:col>
      <xdr:colOff>742950</xdr:colOff>
      <xdr:row>30</xdr:row>
      <xdr:rowOff>0</xdr:rowOff>
    </xdr:from>
    <xdr:to>
      <xdr:col>3</xdr:col>
      <xdr:colOff>444500</xdr:colOff>
      <xdr:row>31</xdr:row>
      <xdr:rowOff>95250</xdr:rowOff>
    </xdr:to>
    <xdr:sp macro="" textlink="">
      <xdr:nvSpPr>
        <xdr:cNvPr id="17" name="AutoShape 8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1333500" y="4946650"/>
          <a:ext cx="1403350" cy="254000"/>
        </a:xfrm>
        <a:prstGeom prst="roundRect">
          <a:avLst>
            <a:gd name="adj" fmla="val 16667"/>
          </a:avLst>
        </a:prstGeom>
        <a:solidFill>
          <a:srgbClr val="1B4395"/>
        </a:solidFill>
        <a:ln w="3175">
          <a:solidFill>
            <a:srgbClr val="0092BB"/>
          </a:solidFill>
          <a:round/>
          <a:headEnd/>
          <a:tailEnd/>
        </a:ln>
      </xdr:spPr>
    </xdr:sp>
    <xdr:clientData/>
  </xdr:twoCellAnchor>
  <xdr:twoCellAnchor>
    <xdr:from>
      <xdr:col>2</xdr:col>
      <xdr:colOff>73660</xdr:colOff>
      <xdr:row>30</xdr:row>
      <xdr:rowOff>57785</xdr:rowOff>
    </xdr:from>
    <xdr:to>
      <xdr:col>3</xdr:col>
      <xdr:colOff>339566</xdr:colOff>
      <xdr:row>31</xdr:row>
      <xdr:rowOff>35542</xdr:rowOff>
    </xdr:to>
    <xdr:sp macro="" textlink="">
      <xdr:nvSpPr>
        <xdr:cNvPr id="18" name="Text Box 8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515110" y="5004435"/>
          <a:ext cx="1116806" cy="136507"/>
        </a:xfrm>
        <a:prstGeom prst="rect">
          <a:avLst/>
        </a:prstGeom>
        <a:solidFill>
          <a:srgbClr val="1B4395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900" b="1" i="0" u="none" strike="noStrike">
              <a:solidFill>
                <a:srgbClr val="FFFFFF"/>
              </a:solidFill>
              <a:latin typeface="Arial"/>
              <a:cs typeface="Arial"/>
            </a:rPr>
            <a:t>92 - Hauts-de-Seine</a:t>
          </a:r>
          <a:endParaRPr/>
        </a:p>
      </xdr:txBody>
    </xdr:sp>
    <xdr:clientData/>
  </xdr:twoCellAnchor>
  <xdr:oneCellAnchor>
    <xdr:from>
      <xdr:col>7</xdr:col>
      <xdr:colOff>38100</xdr:colOff>
      <xdr:row>0</xdr:row>
      <xdr:rowOff>38100</xdr:rowOff>
    </xdr:from>
    <xdr:ext cx="771680" cy="772209"/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l="21239" t="21853" r="21055" b="22265"/>
        <a:stretch/>
      </xdr:blipFill>
      <xdr:spPr bwMode="auto">
        <a:xfrm>
          <a:off x="5734050" y="38100"/>
          <a:ext cx="771680" cy="772209"/>
        </a:xfrm>
        <a:prstGeom prst="rect">
          <a:avLst/>
        </a:prstGeom>
        <a:noFill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500063</xdr:colOff>
      <xdr:row>0</xdr:row>
      <xdr:rowOff>23811</xdr:rowOff>
    </xdr:from>
    <xdr:ext cx="741200" cy="773795"/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21239" t="21853" r="21055" b="22265"/>
        <a:stretch/>
      </xdr:blipFill>
      <xdr:spPr bwMode="auto">
        <a:xfrm>
          <a:off x="12355513" y="23811"/>
          <a:ext cx="741200" cy="773796"/>
        </a:xfrm>
        <a:prstGeom prst="rect">
          <a:avLst/>
        </a:prstGeom>
        <a:noFill/>
      </xdr:spPr>
    </xdr:pic>
    <xdr:clientData/>
  </xdr:oneCellAnchor>
  <xdr:oneCellAnchor>
    <xdr:from>
      <xdr:col>0</xdr:col>
      <xdr:colOff>98669</xdr:colOff>
      <xdr:row>85</xdr:row>
      <xdr:rowOff>178679</xdr:rowOff>
    </xdr:from>
    <xdr:ext cx="12716265" cy="3408434"/>
    <xdr:graphicFrame macro="">
      <xdr:nvGraphicFramePr>
        <xdr:cNvPr id="58632694" name="obs_b2f1912c-9513-45cf-a0ea-997f2e2d8959">
          <a:extLst>
            <a:ext uri="{FF2B5EF4-FFF2-40B4-BE49-F238E27FC236}">
              <a16:creationId xmlns:a16="http://schemas.microsoft.com/office/drawing/2014/main" id="{00000000-0008-0000-0C00-0000F6A97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161924</xdr:colOff>
      <xdr:row>0</xdr:row>
      <xdr:rowOff>3808</xdr:rowOff>
    </xdr:from>
    <xdr:to>
      <xdr:col>14</xdr:col>
      <xdr:colOff>932929</xdr:colOff>
      <xdr:row>3</xdr:row>
      <xdr:rowOff>124515</xdr:rowOff>
    </xdr:to>
    <xdr:pic>
      <xdr:nvPicPr>
        <xdr:cNvPr id="989403193" name="Image 2">
          <a:extLst>
            <a:ext uri="{FF2B5EF4-FFF2-40B4-BE49-F238E27FC236}">
              <a16:creationId xmlns:a16="http://schemas.microsoft.com/office/drawing/2014/main" id="{00000000-0008-0000-0D00-00003918F9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21239" t="21853" r="21055" b="22265"/>
        <a:stretch/>
      </xdr:blipFill>
      <xdr:spPr bwMode="auto">
        <a:xfrm>
          <a:off x="10723244" y="3809"/>
          <a:ext cx="771005" cy="722686"/>
        </a:xfrm>
        <a:prstGeom prst="rect">
          <a:avLst/>
        </a:prstGeom>
        <a:noFill/>
      </xdr:spPr>
    </xdr:pic>
    <xdr:clientData/>
  </xdr:twoCellAnchor>
  <xdr:oneCellAnchor>
    <xdr:from>
      <xdr:col>1</xdr:col>
      <xdr:colOff>3420</xdr:colOff>
      <xdr:row>73</xdr:row>
      <xdr:rowOff>5323</xdr:rowOff>
    </xdr:from>
    <xdr:ext cx="12754365" cy="3358904"/>
    <xdr:graphicFrame macro="">
      <xdr:nvGraphicFramePr>
        <xdr:cNvPr id="1984350498" name="obs_37a70770-25b9-43b3-9321-147a5dd1d4fb">
          <a:extLst>
            <a:ext uri="{FF2B5EF4-FFF2-40B4-BE49-F238E27FC236}">
              <a16:creationId xmlns:a16="http://schemas.microsoft.com/office/drawing/2014/main" id="{00000000-0008-0000-0D00-000022C94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238124</xdr:colOff>
      <xdr:row>0</xdr:row>
      <xdr:rowOff>0</xdr:rowOff>
    </xdr:from>
    <xdr:to>
      <xdr:col>14</xdr:col>
      <xdr:colOff>1009129</xdr:colOff>
      <xdr:row>3</xdr:row>
      <xdr:rowOff>90224</xdr:rowOff>
    </xdr:to>
    <xdr:pic>
      <xdr:nvPicPr>
        <xdr:cNvPr id="820232412" name="Image 2">
          <a:extLst>
            <a:ext uri="{FF2B5EF4-FFF2-40B4-BE49-F238E27FC236}">
              <a16:creationId xmlns:a16="http://schemas.microsoft.com/office/drawing/2014/main" id="{00000000-0008-0000-0E00-0000DCC0E3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21239" t="21853" r="21055" b="22265"/>
        <a:stretch/>
      </xdr:blipFill>
      <xdr:spPr bwMode="auto">
        <a:xfrm>
          <a:off x="10799444" y="0"/>
          <a:ext cx="771005" cy="722685"/>
        </a:xfrm>
        <a:prstGeom prst="rect">
          <a:avLst/>
        </a:prstGeom>
        <a:noFill/>
      </xdr:spPr>
    </xdr:pic>
    <xdr:clientData/>
  </xdr:twoCellAnchor>
  <xdr:oneCellAnchor>
    <xdr:from>
      <xdr:col>1</xdr:col>
      <xdr:colOff>3419</xdr:colOff>
      <xdr:row>73</xdr:row>
      <xdr:rowOff>11037</xdr:rowOff>
    </xdr:from>
    <xdr:ext cx="12744840" cy="3326518"/>
    <xdr:graphicFrame macro="">
      <xdr:nvGraphicFramePr>
        <xdr:cNvPr id="435172635" name="obs_a7aea30e-f786-4484-af48-654e01b1b16b">
          <a:extLst>
            <a:ext uri="{FF2B5EF4-FFF2-40B4-BE49-F238E27FC236}">
              <a16:creationId xmlns:a16="http://schemas.microsoft.com/office/drawing/2014/main" id="{00000000-0008-0000-0E00-00001B35F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347383</xdr:colOff>
      <xdr:row>0</xdr:row>
      <xdr:rowOff>33617</xdr:rowOff>
    </xdr:from>
    <xdr:to>
      <xdr:col>14</xdr:col>
      <xdr:colOff>1120782</xdr:colOff>
      <xdr:row>3</xdr:row>
      <xdr:rowOff>53984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21239" t="21853" r="21055" b="22265"/>
        <a:stretch/>
      </xdr:blipFill>
      <xdr:spPr bwMode="auto">
        <a:xfrm>
          <a:off x="18997333" y="33617"/>
          <a:ext cx="773399" cy="78871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1050925</xdr:colOff>
      <xdr:row>59</xdr:row>
      <xdr:rowOff>127000</xdr:rowOff>
    </xdr:from>
    <xdr:to>
      <xdr:col>2</xdr:col>
      <xdr:colOff>270057</xdr:colOff>
      <xdr:row>61</xdr:row>
      <xdr:rowOff>53891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054225" y="11741150"/>
          <a:ext cx="1676582" cy="244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>
              <a:solidFill>
                <a:srgbClr val="1B4395"/>
              </a:solidFill>
              <a:latin typeface="Arial"/>
              <a:cs typeface="Arial"/>
            </a:rPr>
            <a:t>Taux d'occupation</a:t>
          </a:r>
          <a:endParaRPr lang="fr-FR">
            <a:solidFill>
              <a:srgbClr val="1B4395"/>
            </a:solidFill>
          </a:endParaRPr>
        </a:p>
      </xdr:txBody>
    </xdr:sp>
    <xdr:clientData/>
  </xdr:twoCellAnchor>
  <xdr:twoCellAnchor>
    <xdr:from>
      <xdr:col>5</xdr:col>
      <xdr:colOff>385444</xdr:colOff>
      <xdr:row>59</xdr:row>
      <xdr:rowOff>120650</xdr:rowOff>
    </xdr:from>
    <xdr:to>
      <xdr:col>8</xdr:col>
      <xdr:colOff>516204</xdr:colOff>
      <xdr:row>61</xdr:row>
      <xdr:rowOff>120943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5617845" y="11734799"/>
          <a:ext cx="1902409" cy="317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>
              <a:solidFill>
                <a:srgbClr val="1B4395"/>
              </a:solidFill>
              <a:latin typeface="Arial"/>
              <a:cs typeface="Arial"/>
            </a:rPr>
            <a:t>Prix moyen en euros TTC</a:t>
          </a:r>
          <a:endParaRPr lang="fr-FR">
            <a:solidFill>
              <a:srgbClr val="1B4395"/>
            </a:solidFill>
          </a:endParaRPr>
        </a:p>
      </xdr:txBody>
    </xdr:sp>
    <xdr:clientData/>
  </xdr:twoCellAnchor>
  <xdr:twoCellAnchor>
    <xdr:from>
      <xdr:col>11</xdr:col>
      <xdr:colOff>525780</xdr:colOff>
      <xdr:row>59</xdr:row>
      <xdr:rowOff>128904</xdr:rowOff>
    </xdr:from>
    <xdr:to>
      <xdr:col>14</xdr:col>
      <xdr:colOff>558768</xdr:colOff>
      <xdr:row>61</xdr:row>
      <xdr:rowOff>111486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9301480" y="11743055"/>
          <a:ext cx="1804638" cy="300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>
              <a:solidFill>
                <a:srgbClr val="1B4395"/>
              </a:solidFill>
              <a:latin typeface="Arial"/>
              <a:cs typeface="Arial"/>
            </a:rPr>
            <a:t>RevPAR en euros TTC</a:t>
          </a:r>
          <a:endParaRPr lang="fr-FR">
            <a:solidFill>
              <a:srgbClr val="1B4395"/>
            </a:solidFill>
          </a:endParaRPr>
        </a:p>
      </xdr:txBody>
    </xdr:sp>
    <xdr:clientData/>
  </xdr:twoCellAnchor>
  <xdr:twoCellAnchor editAs="oneCell">
    <xdr:from>
      <xdr:col>14</xdr:col>
      <xdr:colOff>371475</xdr:colOff>
      <xdr:row>0</xdr:row>
      <xdr:rowOff>28574</xdr:rowOff>
    </xdr:from>
    <xdr:to>
      <xdr:col>15</xdr:col>
      <xdr:colOff>99518</xdr:colOff>
      <xdr:row>3</xdr:row>
      <xdr:rowOff>178836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21239" t="21853" r="21055" b="22265"/>
        <a:stretch/>
      </xdr:blipFill>
      <xdr:spPr bwMode="auto">
        <a:xfrm>
          <a:off x="11334944" y="28574"/>
          <a:ext cx="909920" cy="881159"/>
        </a:xfrm>
        <a:prstGeom prst="rect">
          <a:avLst/>
        </a:prstGeom>
        <a:noFill/>
      </xdr:spPr>
    </xdr:pic>
    <xdr:clientData/>
  </xdr:twoCellAnchor>
  <xdr:oneCellAnchor>
    <xdr:from>
      <xdr:col>0</xdr:col>
      <xdr:colOff>506339</xdr:colOff>
      <xdr:row>61</xdr:row>
      <xdr:rowOff>63348</xdr:rowOff>
    </xdr:from>
    <xdr:ext cx="4021845" cy="2006235"/>
    <xdr:graphicFrame macro="">
      <xdr:nvGraphicFramePr>
        <xdr:cNvPr id="438892265" name="obs_14d67886-0b78-4c47-8e92-72512d0a5777">
          <a:extLst>
            <a:ext uri="{FF2B5EF4-FFF2-40B4-BE49-F238E27FC236}">
              <a16:creationId xmlns:a16="http://schemas.microsoft.com/office/drawing/2014/main" id="{00000000-0008-0000-0300-0000E9F62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4</xdr:col>
      <xdr:colOff>624449</xdr:colOff>
      <xdr:row>61</xdr:row>
      <xdr:rowOff>63348</xdr:rowOff>
    </xdr:from>
    <xdr:ext cx="3974220" cy="2006235"/>
    <xdr:graphicFrame macro="">
      <xdr:nvGraphicFramePr>
        <xdr:cNvPr id="832063032" name="obs_51726e26-7411-4be5-b1af-f1b76b6c8982">
          <a:extLst>
            <a:ext uri="{FF2B5EF4-FFF2-40B4-BE49-F238E27FC236}">
              <a16:creationId xmlns:a16="http://schemas.microsoft.com/office/drawing/2014/main" id="{00000000-0008-0000-0300-000038469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11</xdr:col>
      <xdr:colOff>281548</xdr:colOff>
      <xdr:row>61</xdr:row>
      <xdr:rowOff>63348</xdr:rowOff>
    </xdr:from>
    <xdr:ext cx="4320000" cy="2015693"/>
    <xdr:graphicFrame macro="">
      <xdr:nvGraphicFramePr>
        <xdr:cNvPr id="266974624" name="obs_ac080eed-71f3-4dba-b779-7139be563e1b">
          <a:extLst>
            <a:ext uri="{FF2B5EF4-FFF2-40B4-BE49-F238E27FC236}">
              <a16:creationId xmlns:a16="http://schemas.microsoft.com/office/drawing/2014/main" id="{00000000-0008-0000-0300-0000A0B5E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358587</xdr:colOff>
      <xdr:row>0</xdr:row>
      <xdr:rowOff>0</xdr:rowOff>
    </xdr:from>
    <xdr:to>
      <xdr:col>14</xdr:col>
      <xdr:colOff>1255744</xdr:colOff>
      <xdr:row>3</xdr:row>
      <xdr:rowOff>137902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21239" t="21853" r="21055" b="22265"/>
        <a:stretch/>
      </xdr:blipFill>
      <xdr:spPr bwMode="auto">
        <a:xfrm>
          <a:off x="11967423" y="0"/>
          <a:ext cx="897157" cy="8688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381000</xdr:colOff>
      <xdr:row>0</xdr:row>
      <xdr:rowOff>22412</xdr:rowOff>
    </xdr:from>
    <xdr:to>
      <xdr:col>14</xdr:col>
      <xdr:colOff>1269182</xdr:colOff>
      <xdr:row>3</xdr:row>
      <xdr:rowOff>151622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21239" t="21853" r="21055" b="22265"/>
        <a:stretch/>
      </xdr:blipFill>
      <xdr:spPr bwMode="auto">
        <a:xfrm>
          <a:off x="10916816" y="22412"/>
          <a:ext cx="888182" cy="86010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500062</xdr:colOff>
      <xdr:row>0</xdr:row>
      <xdr:rowOff>23809</xdr:rowOff>
    </xdr:from>
    <xdr:to>
      <xdr:col>14</xdr:col>
      <xdr:colOff>1489010</xdr:colOff>
      <xdr:row>3</xdr:row>
      <xdr:rowOff>250601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21239" t="21853" r="21055" b="22265"/>
        <a:stretch/>
      </xdr:blipFill>
      <xdr:spPr bwMode="auto">
        <a:xfrm>
          <a:off x="11440205" y="23810"/>
          <a:ext cx="988947" cy="957688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485774</xdr:colOff>
      <xdr:row>0</xdr:row>
      <xdr:rowOff>0</xdr:rowOff>
    </xdr:from>
    <xdr:to>
      <xdr:col>14</xdr:col>
      <xdr:colOff>1474721</xdr:colOff>
      <xdr:row>3</xdr:row>
      <xdr:rowOff>226790</xdr:rowOff>
    </xdr:to>
    <xdr:pic>
      <xdr:nvPicPr>
        <xdr:cNvPr id="477361143" name="Image 1">
          <a:extLst>
            <a:ext uri="{FF2B5EF4-FFF2-40B4-BE49-F238E27FC236}">
              <a16:creationId xmlns:a16="http://schemas.microsoft.com/office/drawing/2014/main" id="{00000000-0008-0000-0900-0000F7F373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21239" t="21853" r="21055" b="22265"/>
        <a:stretch/>
      </xdr:blipFill>
      <xdr:spPr bwMode="auto">
        <a:xfrm>
          <a:off x="11603354" y="0"/>
          <a:ext cx="988948" cy="950691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99</xdr:row>
      <xdr:rowOff>0</xdr:rowOff>
    </xdr:from>
    <xdr:to>
      <xdr:col>10</xdr:col>
      <xdr:colOff>463550</xdr:colOff>
      <xdr:row>99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99</xdr:row>
      <xdr:rowOff>0</xdr:rowOff>
    </xdr:from>
    <xdr:to>
      <xdr:col>10</xdr:col>
      <xdr:colOff>463550</xdr:colOff>
      <xdr:row>99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99</xdr:row>
      <xdr:rowOff>0</xdr:rowOff>
    </xdr:from>
    <xdr:to>
      <xdr:col>10</xdr:col>
      <xdr:colOff>463550</xdr:colOff>
      <xdr:row>99</xdr:row>
      <xdr:rowOff>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14</xdr:col>
      <xdr:colOff>225488</xdr:colOff>
      <xdr:row>0</xdr:row>
      <xdr:rowOff>54428</xdr:rowOff>
    </xdr:from>
    <xdr:to>
      <xdr:col>14</xdr:col>
      <xdr:colOff>1129537</xdr:colOff>
      <xdr:row>3</xdr:row>
      <xdr:rowOff>79239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 l="21239" t="21853" r="21055" b="22265"/>
        <a:stretch/>
      </xdr:blipFill>
      <xdr:spPr bwMode="auto">
        <a:xfrm>
          <a:off x="10761306" y="54428"/>
          <a:ext cx="904048" cy="755707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137271</xdr:colOff>
      <xdr:row>0</xdr:row>
      <xdr:rowOff>33616</xdr:rowOff>
    </xdr:from>
    <xdr:to>
      <xdr:col>14</xdr:col>
      <xdr:colOff>908276</xdr:colOff>
      <xdr:row>3</xdr:row>
      <xdr:rowOff>154323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21239" t="21853" r="21055" b="22265"/>
        <a:stretch/>
      </xdr:blipFill>
      <xdr:spPr bwMode="auto">
        <a:xfrm>
          <a:off x="10682806" y="33616"/>
          <a:ext cx="771005" cy="746635"/>
        </a:xfrm>
        <a:prstGeom prst="rect">
          <a:avLst/>
        </a:prstGeom>
        <a:noFill/>
      </xdr:spPr>
    </xdr:pic>
    <xdr:clientData/>
  </xdr:twoCellAnchor>
  <xdr:oneCellAnchor>
    <xdr:from>
      <xdr:col>1</xdr:col>
      <xdr:colOff>22469</xdr:colOff>
      <xdr:row>86</xdr:row>
      <xdr:rowOff>11037</xdr:rowOff>
    </xdr:from>
    <xdr:ext cx="12678164" cy="3248414"/>
    <xdr:graphicFrame macro="">
      <xdr:nvGraphicFramePr>
        <xdr:cNvPr id="1868656840" name="obs_9c307775-27de-44e6-ba15-a9e54d73271c">
          <a:extLst>
            <a:ext uri="{FF2B5EF4-FFF2-40B4-BE49-F238E27FC236}">
              <a16:creationId xmlns:a16="http://schemas.microsoft.com/office/drawing/2014/main" id="{00000000-0008-0000-0B00-0000C8706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rgb="FF1B4395"/>
  </sheetPr>
  <dimension ref="B7:H45"/>
  <sheetViews>
    <sheetView view="pageBreakPreview" workbookViewId="0">
      <selection activeCell="J32" sqref="J32"/>
    </sheetView>
  </sheetViews>
  <sheetFormatPr baseColWidth="10" defaultColWidth="12.21875" defaultRowHeight="13.2"/>
  <cols>
    <col min="1" max="1" width="8.44140625" style="1" customWidth="1"/>
    <col min="2" max="16384" width="12.21875" style="1"/>
  </cols>
  <sheetData>
    <row r="7" spans="2:8" ht="27" customHeight="1">
      <c r="B7" s="348" t="s">
        <v>0</v>
      </c>
      <c r="C7" s="348"/>
      <c r="D7" s="348"/>
      <c r="E7" s="348"/>
      <c r="F7" s="348"/>
      <c r="G7" s="348"/>
      <c r="H7" s="348"/>
    </row>
    <row r="45" spans="8:8">
      <c r="H45" s="2" t="s">
        <v>1</v>
      </c>
    </row>
  </sheetData>
  <mergeCells count="1">
    <mergeCell ref="B7:H7"/>
  </mergeCells>
  <pageMargins left="0.78740157500000008" right="0.78740157500000008" top="0.98425196899999989" bottom="0.98425196899999989" header="0.49212598449999995" footer="0.4921259844999999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rgb="FF00B0F0"/>
  </sheetPr>
  <dimension ref="A1:AC137"/>
  <sheetViews>
    <sheetView workbookViewId="0">
      <selection activeCell="B6" sqref="B6"/>
    </sheetView>
  </sheetViews>
  <sheetFormatPr baseColWidth="10" defaultColWidth="11" defaultRowHeight="14.4"/>
  <cols>
    <col min="1" max="1" width="1.5546875" customWidth="1"/>
    <col min="2" max="2" width="37.109375" bestFit="1" customWidth="1"/>
    <col min="3" max="3" width="11.21875" customWidth="1"/>
    <col min="4" max="4" width="12.77734375" customWidth="1"/>
    <col min="5" max="13" width="8.44140625" customWidth="1"/>
    <col min="14" max="14" width="6.77734375" bestFit="1" customWidth="1"/>
    <col min="15" max="15" width="30" bestFit="1" customWidth="1"/>
    <col min="16" max="27" width="10" customWidth="1"/>
    <col min="28" max="29" width="10.77734375" customWidth="1"/>
  </cols>
  <sheetData>
    <row r="1" spans="1:29" ht="24">
      <c r="A1" s="143"/>
      <c r="B1" s="144"/>
      <c r="C1" s="145"/>
      <c r="D1" s="145"/>
      <c r="E1" s="145"/>
      <c r="F1" s="145"/>
      <c r="G1" s="146"/>
      <c r="H1" s="146"/>
      <c r="I1" s="145"/>
      <c r="J1" s="145"/>
      <c r="K1" s="145"/>
      <c r="L1" s="145"/>
      <c r="M1" s="145"/>
      <c r="N1" s="145"/>
      <c r="O1" s="145"/>
      <c r="P1" s="147"/>
      <c r="Q1" s="147"/>
      <c r="R1" s="147"/>
      <c r="S1" s="147"/>
      <c r="T1" s="147"/>
      <c r="U1" s="147"/>
      <c r="V1" s="147"/>
      <c r="W1" s="148"/>
      <c r="X1" s="149"/>
      <c r="Y1" s="149"/>
      <c r="Z1" s="149"/>
      <c r="AA1" s="149"/>
      <c r="AB1" s="150"/>
      <c r="AC1" s="150"/>
    </row>
    <row r="2" spans="1:29" ht="24">
      <c r="A2" s="143"/>
      <c r="B2" s="15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7"/>
      <c r="Q2" s="147"/>
      <c r="R2" s="147"/>
      <c r="S2" s="147"/>
      <c r="T2" s="147"/>
      <c r="U2" s="147"/>
      <c r="V2" s="147"/>
      <c r="W2" s="148"/>
      <c r="X2" s="149"/>
      <c r="Y2" s="149"/>
      <c r="Z2" s="149"/>
      <c r="AA2" s="149"/>
      <c r="AB2" s="150"/>
      <c r="AC2" s="150"/>
    </row>
    <row r="3" spans="1:29">
      <c r="A3" s="143"/>
      <c r="B3" s="152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8"/>
      <c r="X3" s="149"/>
      <c r="Y3" s="149"/>
      <c r="Z3" s="149"/>
      <c r="AA3" s="149"/>
      <c r="AB3" s="150"/>
      <c r="AC3" s="150"/>
    </row>
    <row r="4" spans="1:29" ht="24">
      <c r="A4" s="153"/>
      <c r="B4" s="154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47"/>
      <c r="Q4" s="147"/>
      <c r="R4" s="147"/>
      <c r="S4" s="147"/>
      <c r="T4" s="147"/>
      <c r="U4" s="147"/>
      <c r="V4" s="147"/>
      <c r="W4" s="156"/>
      <c r="X4" s="157"/>
      <c r="Y4" s="157"/>
      <c r="Z4" s="157"/>
      <c r="AA4" s="157"/>
      <c r="AB4" s="158"/>
      <c r="AC4" s="158"/>
    </row>
    <row r="5" spans="1:29" ht="24.6">
      <c r="A5" s="159" t="s">
        <v>577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1"/>
      <c r="P5" s="162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63"/>
      <c r="AC5" s="163"/>
    </row>
    <row r="6" spans="1:29">
      <c r="A6" s="164"/>
      <c r="B6" s="165" t="s">
        <v>526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2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63"/>
      <c r="AC6" s="163"/>
    </row>
    <row r="7" spans="1:29" ht="48" customHeight="1">
      <c r="A7" s="143"/>
      <c r="B7" s="167" t="s">
        <v>535</v>
      </c>
      <c r="C7" s="168">
        <v>46023</v>
      </c>
      <c r="D7" s="168">
        <v>46054</v>
      </c>
      <c r="E7" s="168">
        <v>46082</v>
      </c>
      <c r="F7" s="168">
        <v>46113</v>
      </c>
      <c r="G7" s="168">
        <v>46143</v>
      </c>
      <c r="H7" s="168">
        <v>46174</v>
      </c>
      <c r="I7" s="168">
        <v>46204</v>
      </c>
      <c r="J7" s="168">
        <v>46235</v>
      </c>
      <c r="K7" s="168">
        <v>46266</v>
      </c>
      <c r="L7" s="168">
        <v>46296</v>
      </c>
      <c r="M7" s="168">
        <v>46327</v>
      </c>
      <c r="N7" s="168">
        <v>46357</v>
      </c>
      <c r="O7" s="169" t="s">
        <v>4</v>
      </c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</row>
    <row r="8" spans="1:29">
      <c r="A8" s="171"/>
      <c r="B8" s="108" t="s">
        <v>5</v>
      </c>
      <c r="C8" s="137">
        <f>IF('Observatoire CDT 93'!C8="","",'Observatoire CDT 93'!C8)</f>
        <v>0.61299999999999999</v>
      </c>
      <c r="D8" s="137">
        <f>IF('Observatoire CDT 93'!D8="","",'Observatoire CDT 93'!D8)</f>
        <v>0.61699999999999999</v>
      </c>
      <c r="E8" s="137">
        <f>IF('Observatoire CDT 93'!E8="","",'Observatoire CDT 93'!E8)</f>
        <v>0.67300000000000004</v>
      </c>
      <c r="F8" s="137">
        <f>IF('Observatoire CDT 93'!F8="","",'Observatoire CDT 93'!F8)</f>
        <v>0.75700000000000001</v>
      </c>
      <c r="G8" s="137">
        <f>IF('Observatoire CDT 93'!G8="","",'Observatoire CDT 93'!G8)</f>
        <v>0.76400000000000001</v>
      </c>
      <c r="H8" s="137">
        <f>IF('Observatoire CDT 93'!H8="","",'Observatoire CDT 93'!H8)</f>
        <v>0.83899999999999997</v>
      </c>
      <c r="I8" s="137" t="str">
        <f>IF('Observatoire CDT 93'!I8="","",'Observatoire CDT 93'!I8)</f>
        <v/>
      </c>
      <c r="J8" s="137" t="str">
        <f>IF('Observatoire CDT 93'!J8="","",'Observatoire CDT 93'!J8)</f>
        <v/>
      </c>
      <c r="K8" s="137" t="str">
        <f>IF('Observatoire CDT 93'!K8="","",'Observatoire CDT 93'!K8)</f>
        <v/>
      </c>
      <c r="L8" s="137" t="str">
        <f>IF('Observatoire CDT 93'!L8="","",'Observatoire CDT 93'!L8)</f>
        <v/>
      </c>
      <c r="M8" s="137" t="str">
        <f>IF('Observatoire CDT 93'!M8="","",'Observatoire CDT 93'!M8)</f>
        <v/>
      </c>
      <c r="N8" s="137" t="str">
        <f>IF('Observatoire CDT 93'!N8="","",'Observatoire CDT 93'!N8)</f>
        <v/>
      </c>
      <c r="O8" s="137">
        <f>IF('Observatoire CDT 93'!O8="","",'Observatoire CDT 93'!O8)</f>
        <v>0.71099999999999997</v>
      </c>
      <c r="P8" s="162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63"/>
      <c r="AC8" s="163"/>
    </row>
    <row r="9" spans="1:29">
      <c r="A9" s="171"/>
      <c r="B9" s="108" t="s">
        <v>6</v>
      </c>
      <c r="C9" s="111">
        <f>IF('Observatoire CDT 93'!C9="","",'Observatoire CDT 93'!C9)</f>
        <v>54.2</v>
      </c>
      <c r="D9" s="111">
        <f>IF('Observatoire CDT 93'!D9="","",'Observatoire CDT 93'!D9)</f>
        <v>53</v>
      </c>
      <c r="E9" s="111">
        <f>IF('Observatoire CDT 93'!E9="","",'Observatoire CDT 93'!E9)</f>
        <v>58.1</v>
      </c>
      <c r="F9" s="111">
        <f>IF('Observatoire CDT 93'!F9="","",'Observatoire CDT 93'!F9)</f>
        <v>58.2</v>
      </c>
      <c r="G9" s="111">
        <f>IF('Observatoire CDT 93'!G9="","",'Observatoire CDT 93'!G9)</f>
        <v>61.9</v>
      </c>
      <c r="H9" s="111">
        <f>IF('Observatoire CDT 93'!H9="","",'Observatoire CDT 93'!H9)</f>
        <v>77.2</v>
      </c>
      <c r="I9" s="111" t="str">
        <f>IF('Observatoire CDT 93'!I9="","",'Observatoire CDT 93'!I9)</f>
        <v/>
      </c>
      <c r="J9" s="111" t="str">
        <f>IF('Observatoire CDT 93'!J9="","",'Observatoire CDT 93'!J9)</f>
        <v/>
      </c>
      <c r="K9" s="111" t="str">
        <f>IF('Observatoire CDT 93'!K9="","",'Observatoire CDT 93'!K9)</f>
        <v/>
      </c>
      <c r="L9" s="111" t="str">
        <f>IF('Observatoire CDT 93'!L9="","",'Observatoire CDT 93'!L9)</f>
        <v/>
      </c>
      <c r="M9" s="111" t="str">
        <f>IF('Observatoire CDT 93'!M9="","",'Observatoire CDT 93'!M9)</f>
        <v/>
      </c>
      <c r="N9" s="111" t="str">
        <f>IF('Observatoire CDT 93'!N9="","",'Observatoire CDT 93'!N9)</f>
        <v/>
      </c>
      <c r="O9" s="111">
        <f>IF('Observatoire CDT 93'!O9="","",'Observatoire CDT 93'!O9)</f>
        <v>61.3</v>
      </c>
      <c r="P9" s="172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47"/>
      <c r="AB9" s="147"/>
      <c r="AC9" s="147"/>
    </row>
    <row r="10" spans="1:29">
      <c r="A10" s="171"/>
      <c r="B10" s="108" t="s">
        <v>7</v>
      </c>
      <c r="C10" s="111">
        <v>33.9</v>
      </c>
      <c r="D10" s="111">
        <v>34</v>
      </c>
      <c r="E10" s="111">
        <v>40.700000000000003</v>
      </c>
      <c r="F10" s="111">
        <v>44.8</v>
      </c>
      <c r="G10" s="111">
        <v>50.4</v>
      </c>
      <c r="H10" s="110"/>
      <c r="I10" s="110"/>
      <c r="J10" s="110"/>
      <c r="K10" s="110"/>
      <c r="L10" s="110"/>
      <c r="M10" s="110"/>
      <c r="N10" s="110"/>
      <c r="O10" s="111">
        <v>40.9</v>
      </c>
      <c r="P10" s="172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47"/>
      <c r="AB10" s="163"/>
      <c r="AC10" s="163"/>
    </row>
    <row r="11" spans="1:29">
      <c r="A11" s="143"/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74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63"/>
      <c r="AC11" s="163"/>
    </row>
    <row r="12" spans="1:29">
      <c r="A12" s="143"/>
      <c r="B12" s="115" t="s">
        <v>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75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63"/>
      <c r="AC12" s="163"/>
    </row>
    <row r="13" spans="1:29">
      <c r="A13" s="171"/>
      <c r="B13" s="108" t="s">
        <v>9</v>
      </c>
      <c r="C13" s="44">
        <f>IF('Observatoire CDT 93'!C13="","",'Observatoire CDT 93'!C13)</f>
        <v>3.9</v>
      </c>
      <c r="D13" s="44">
        <f>IF('Observatoire CDT 93'!D13="","",'Observatoire CDT 93'!D13)</f>
        <v>-0.2</v>
      </c>
      <c r="E13" s="44">
        <f>IF('Observatoire CDT 93'!E13="","",'Observatoire CDT 93'!E13)</f>
        <v>5.0999999999999996</v>
      </c>
      <c r="F13" s="44">
        <f>IF('Observatoire CDT 93'!F13="","",'Observatoire CDT 93'!F13)</f>
        <v>-0.7</v>
      </c>
      <c r="G13" s="44">
        <f>IF('Observatoire CDT 93'!G13="","",'Observatoire CDT 93'!G13)</f>
        <v>-0.6</v>
      </c>
      <c r="H13" s="44">
        <f>IF('Observatoire CDT 93'!H13="","",'Observatoire CDT 93'!H13)</f>
        <v>0.2</v>
      </c>
      <c r="I13" s="44" t="str">
        <f>IF('Observatoire CDT 93'!I13="","",'Observatoire CDT 93'!I13)</f>
        <v/>
      </c>
      <c r="J13" s="44" t="str">
        <f>IF('Observatoire CDT 93'!J13="","",'Observatoire CDT 93'!J13)</f>
        <v/>
      </c>
      <c r="K13" s="44" t="str">
        <f>IF('Observatoire CDT 93'!K13="","",'Observatoire CDT 93'!K13)</f>
        <v/>
      </c>
      <c r="L13" s="44" t="str">
        <f>IF('Observatoire CDT 93'!L13="","",'Observatoire CDT 93'!L13)</f>
        <v/>
      </c>
      <c r="M13" s="44" t="str">
        <f>IF('Observatoire CDT 93'!M13="","",'Observatoire CDT 93'!M13)</f>
        <v/>
      </c>
      <c r="N13" s="44" t="str">
        <f>IF('Observatoire CDT 93'!N13="","",'Observatoire CDT 93'!N13)</f>
        <v/>
      </c>
      <c r="O13" s="44">
        <f>IF('Observatoire CDT 93'!O13="","",'Observatoire CDT 93'!O13)</f>
        <v>1.4</v>
      </c>
      <c r="P13" s="162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63"/>
      <c r="AC13" s="163"/>
    </row>
    <row r="14" spans="1:29">
      <c r="A14" s="171"/>
      <c r="B14" s="108" t="s">
        <v>10</v>
      </c>
      <c r="C14" s="176">
        <f>IF('Observatoire CDT 93'!C14="","",'Observatoire CDT 93'!C14)</f>
        <v>3.1E-2</v>
      </c>
      <c r="D14" s="176">
        <f>IF('Observatoire CDT 93'!D14="","",'Observatoire CDT 93'!D14)</f>
        <v>3.5999999999999997E-2</v>
      </c>
      <c r="E14" s="176">
        <f>IF('Observatoire CDT 93'!E14="","",'Observatoire CDT 93'!E14)</f>
        <v>6.5000000000000002E-2</v>
      </c>
      <c r="F14" s="176">
        <f>IF('Observatoire CDT 93'!F14="","",'Observatoire CDT 93'!F14)</f>
        <v>2.3E-2</v>
      </c>
      <c r="G14" s="176">
        <f>IF('Observatoire CDT 93'!G14="","",'Observatoire CDT 93'!G14)</f>
        <v>6.3E-2</v>
      </c>
      <c r="H14" s="176">
        <f>IF('Observatoire CDT 93'!H14="","",'Observatoire CDT 93'!H14)</f>
        <v>1.2E-2</v>
      </c>
      <c r="I14" s="176" t="str">
        <f>IF('Observatoire CDT 93'!I14="","",'Observatoire CDT 93'!I14)</f>
        <v/>
      </c>
      <c r="J14" s="176" t="str">
        <f>IF('Observatoire CDT 93'!J14="","",'Observatoire CDT 93'!J14)</f>
        <v/>
      </c>
      <c r="K14" s="176" t="str">
        <f>IF('Observatoire CDT 93'!K14="","",'Observatoire CDT 93'!K14)</f>
        <v/>
      </c>
      <c r="L14" s="176" t="str">
        <f>IF('Observatoire CDT 93'!L14="","",'Observatoire CDT 93'!L14)</f>
        <v/>
      </c>
      <c r="M14" s="176" t="str">
        <f>IF('Observatoire CDT 93'!M14="","",'Observatoire CDT 93'!M14)</f>
        <v/>
      </c>
      <c r="N14" s="176" t="str">
        <f>IF('Observatoire CDT 93'!N14="","",'Observatoire CDT 93'!N14)</f>
        <v/>
      </c>
      <c r="O14" s="176">
        <f>IF('Observatoire CDT 93'!O14="","",'Observatoire CDT 93'!O14)</f>
        <v>3.4000000000000002E-2</v>
      </c>
      <c r="P14" s="162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63"/>
      <c r="AC14" s="163"/>
    </row>
    <row r="15" spans="1:29">
      <c r="A15" s="171"/>
      <c r="B15" s="108" t="s">
        <v>11</v>
      </c>
      <c r="C15" s="176">
        <f>IF('Observatoire CDT 93'!C15="","",'Observatoire CDT 93'!C15)</f>
        <v>0.10100000000000001</v>
      </c>
      <c r="D15" s="176">
        <f>IF('Observatoire CDT 93'!D15="","",'Observatoire CDT 93'!D15)</f>
        <v>3.3000000000000002E-2</v>
      </c>
      <c r="E15" s="176">
        <f>IF('Observatoire CDT 93'!E15="","",'Observatoire CDT 93'!E15)</f>
        <v>0.153</v>
      </c>
      <c r="F15" s="176">
        <f>IF('Observatoire CDT 93'!F15="","",'Observatoire CDT 93'!F15)</f>
        <v>1.4E-2</v>
      </c>
      <c r="G15" s="176">
        <f>IF('Observatoire CDT 93'!G15="","",'Observatoire CDT 93'!G15)</f>
        <v>5.5E-2</v>
      </c>
      <c r="H15" s="176">
        <f>IF('Observatoire CDT 93'!H15="","",'Observatoire CDT 93'!H15)</f>
        <v>1.4999999999999999E-2</v>
      </c>
      <c r="I15" s="176" t="str">
        <f>IF('Observatoire CDT 93'!I15="","",'Observatoire CDT 93'!I15)</f>
        <v/>
      </c>
      <c r="J15" s="176" t="str">
        <f>IF('Observatoire CDT 93'!J15="","",'Observatoire CDT 93'!J15)</f>
        <v/>
      </c>
      <c r="K15" s="176" t="str">
        <f>IF('Observatoire CDT 93'!K15="","",'Observatoire CDT 93'!K15)</f>
        <v/>
      </c>
      <c r="L15" s="176" t="str">
        <f>IF('Observatoire CDT 93'!L15="","",'Observatoire CDT 93'!L15)</f>
        <v/>
      </c>
      <c r="M15" s="176" t="str">
        <f>IF('Observatoire CDT 93'!M15="","",'Observatoire CDT 93'!M15)</f>
        <v/>
      </c>
      <c r="N15" s="176" t="str">
        <f>IF('Observatoire CDT 93'!N15="","",'Observatoire CDT 93'!N15)</f>
        <v/>
      </c>
      <c r="O15" s="176">
        <f>IF('Observatoire CDT 93'!O15="","",'Observatoire CDT 93'!O15)</f>
        <v>5.5E-2</v>
      </c>
      <c r="P15" s="162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63"/>
      <c r="AC15" s="163"/>
    </row>
    <row r="16" spans="1:29">
      <c r="A16" s="143"/>
      <c r="B16" s="177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63"/>
      <c r="AC16" s="163"/>
    </row>
    <row r="17" spans="1:29">
      <c r="A17" s="143"/>
      <c r="B17" s="152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80" t="s">
        <v>1</v>
      </c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63"/>
      <c r="AC17" s="163"/>
    </row>
    <row r="18" spans="1:29">
      <c r="A18" s="143"/>
      <c r="B18" s="181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82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63"/>
      <c r="AC18" s="163"/>
    </row>
    <row r="19" spans="1:29">
      <c r="A19" s="143"/>
      <c r="B19" s="152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63"/>
      <c r="AC19" s="163"/>
    </row>
    <row r="20" spans="1:29" ht="48" customHeight="1">
      <c r="A20" s="143"/>
      <c r="B20" s="167" t="s">
        <v>536</v>
      </c>
      <c r="C20" s="168">
        <v>46023</v>
      </c>
      <c r="D20" s="168">
        <v>46054</v>
      </c>
      <c r="E20" s="168">
        <v>46082</v>
      </c>
      <c r="F20" s="168">
        <v>46113</v>
      </c>
      <c r="G20" s="168">
        <v>46143</v>
      </c>
      <c r="H20" s="168">
        <v>46174</v>
      </c>
      <c r="I20" s="168">
        <v>46204</v>
      </c>
      <c r="J20" s="168">
        <v>46235</v>
      </c>
      <c r="K20" s="168">
        <v>46266</v>
      </c>
      <c r="L20" s="168">
        <v>46296</v>
      </c>
      <c r="M20" s="168">
        <v>46327</v>
      </c>
      <c r="N20" s="168">
        <v>46357</v>
      </c>
      <c r="O20" s="169" t="s">
        <v>4</v>
      </c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63"/>
      <c r="AC20" s="163"/>
    </row>
    <row r="21" spans="1:29">
      <c r="A21" s="171"/>
      <c r="B21" s="108" t="s">
        <v>5</v>
      </c>
      <c r="C21" s="137">
        <f>IF('Observatoire CDT 93'!C21="","",'Observatoire CDT 93'!C21)</f>
        <v>0.63300000000000001</v>
      </c>
      <c r="D21" s="137">
        <f>IF('Observatoire CDT 93'!D21="","",'Observatoire CDT 93'!D21)</f>
        <v>0.60899999999999999</v>
      </c>
      <c r="E21" s="137">
        <f>IF('Observatoire CDT 93'!E21="","",'Observatoire CDT 93'!E21)</f>
        <v>0.67400000000000004</v>
      </c>
      <c r="F21" s="137">
        <f>IF('Observatoire CDT 93'!F21="","",'Observatoire CDT 93'!F21)</f>
        <v>0.71899999999999997</v>
      </c>
      <c r="G21" s="137">
        <f>IF('Observatoire CDT 93'!G21="","",'Observatoire CDT 93'!G21)</f>
        <v>0.73199999999999998</v>
      </c>
      <c r="H21" s="137">
        <f>IF('Observatoire CDT 93'!H21="","",'Observatoire CDT 93'!H21)</f>
        <v>0.82799999999999996</v>
      </c>
      <c r="I21" s="137" t="str">
        <f>IF('Observatoire CDT 93'!I21="","",'Observatoire CDT 93'!I21)</f>
        <v/>
      </c>
      <c r="J21" s="137" t="str">
        <f>IF('Observatoire CDT 93'!J21="","",'Observatoire CDT 93'!J21)</f>
        <v/>
      </c>
      <c r="K21" s="137" t="str">
        <f>IF('Observatoire CDT 93'!K21="","",'Observatoire CDT 93'!K21)</f>
        <v/>
      </c>
      <c r="L21" s="137" t="str">
        <f>IF('Observatoire CDT 93'!L21="","",'Observatoire CDT 93'!L21)</f>
        <v/>
      </c>
      <c r="M21" s="137" t="str">
        <f>IF('Observatoire CDT 93'!M21="","",'Observatoire CDT 93'!M21)</f>
        <v/>
      </c>
      <c r="N21" s="137" t="str">
        <f>IF('Observatoire CDT 93'!N21="","",'Observatoire CDT 93'!N21)</f>
        <v/>
      </c>
      <c r="O21" s="184">
        <f>IF('Observatoire CDT 93'!O21="","",'Observatoire CDT 93'!O21)</f>
        <v>0.7</v>
      </c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63"/>
      <c r="AC21" s="163"/>
    </row>
    <row r="22" spans="1:29">
      <c r="A22" s="171"/>
      <c r="B22" s="108" t="s">
        <v>6</v>
      </c>
      <c r="C22" s="111">
        <f>IF('Observatoire CDT 93'!C22="","",'Observatoire CDT 93'!C22)</f>
        <v>79.3</v>
      </c>
      <c r="D22" s="111">
        <f>IF('Observatoire CDT 93'!D22="","",'Observatoire CDT 93'!D22)</f>
        <v>77.5</v>
      </c>
      <c r="E22" s="111">
        <f>IF('Observatoire CDT 93'!E22="","",'Observatoire CDT 93'!E22)</f>
        <v>87.3</v>
      </c>
      <c r="F22" s="111">
        <f>IF('Observatoire CDT 93'!F22="","",'Observatoire CDT 93'!F22)</f>
        <v>83.6</v>
      </c>
      <c r="G22" s="111">
        <f>IF('Observatoire CDT 93'!G22="","",'Observatoire CDT 93'!G22)</f>
        <v>88.6</v>
      </c>
      <c r="H22" s="111">
        <f>IF('Observatoire CDT 93'!H22="","",'Observatoire CDT 93'!H22)</f>
        <v>117.4</v>
      </c>
      <c r="I22" s="111" t="str">
        <f>IF('Observatoire CDT 93'!I22="","",'Observatoire CDT 93'!I22)</f>
        <v/>
      </c>
      <c r="J22" s="111" t="str">
        <f>IF('Observatoire CDT 93'!J22="","",'Observatoire CDT 93'!J22)</f>
        <v/>
      </c>
      <c r="K22" s="111" t="str">
        <f>IF('Observatoire CDT 93'!K22="","",'Observatoire CDT 93'!K22)</f>
        <v/>
      </c>
      <c r="L22" s="111" t="str">
        <f>IF('Observatoire CDT 93'!L22="","",'Observatoire CDT 93'!L22)</f>
        <v/>
      </c>
      <c r="M22" s="111" t="str">
        <f>IF('Observatoire CDT 93'!M22="","",'Observatoire CDT 93'!M22)</f>
        <v/>
      </c>
      <c r="N22" s="111" t="str">
        <f>IF('Observatoire CDT 93'!N22="","",'Observatoire CDT 93'!N22)</f>
        <v/>
      </c>
      <c r="O22" s="185">
        <f>IF('Observatoire CDT 93'!O22="","",'Observatoire CDT 93'!O22)</f>
        <v>90.3</v>
      </c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47"/>
      <c r="AB22" s="147"/>
      <c r="AC22" s="147"/>
    </row>
    <row r="23" spans="1:29">
      <c r="A23" s="171"/>
      <c r="B23" s="108" t="s">
        <v>7</v>
      </c>
      <c r="C23" s="111">
        <f>IF('Observatoire CDT 93'!C23="","",'Observatoire CDT 93'!C23)</f>
        <v>50.2</v>
      </c>
      <c r="D23" s="111">
        <f>IF('Observatoire CDT 93'!D23="","",'Observatoire CDT 93'!D23)</f>
        <v>47.2</v>
      </c>
      <c r="E23" s="111">
        <f>IF('Observatoire CDT 93'!E23="","",'Observatoire CDT 93'!E23)</f>
        <v>58.8</v>
      </c>
      <c r="F23" s="111">
        <f>IF('Observatoire CDT 93'!F23="","",'Observatoire CDT 93'!F23)</f>
        <v>60.1</v>
      </c>
      <c r="G23" s="111">
        <f>IF('Observatoire CDT 93'!G23="","",'Observatoire CDT 93'!G23)</f>
        <v>64.8</v>
      </c>
      <c r="H23" s="111">
        <f>IF('Observatoire CDT 93'!H23="","",'Observatoire CDT 93'!H23)</f>
        <v>97.2</v>
      </c>
      <c r="I23" s="111" t="str">
        <f>IF('Observatoire CDT 93'!I23="","",'Observatoire CDT 93'!I23)</f>
        <v/>
      </c>
      <c r="J23" s="111" t="str">
        <f>IF('Observatoire CDT 93'!J23="","",'Observatoire CDT 93'!J23)</f>
        <v/>
      </c>
      <c r="K23" s="111" t="str">
        <f>IF('Observatoire CDT 93'!K23="","",'Observatoire CDT 93'!K23)</f>
        <v/>
      </c>
      <c r="L23" s="111" t="str">
        <f>IF('Observatoire CDT 93'!L23="","",'Observatoire CDT 93'!L23)</f>
        <v/>
      </c>
      <c r="M23" s="111" t="str">
        <f>IF('Observatoire CDT 93'!M23="","",'Observatoire CDT 93'!M23)</f>
        <v/>
      </c>
      <c r="N23" s="111" t="str">
        <f>IF('Observatoire CDT 93'!N23="","",'Observatoire CDT 93'!N23)</f>
        <v/>
      </c>
      <c r="O23" s="185">
        <f>IF('Observatoire CDT 93'!O23="","",'Observatoire CDT 93'!O23)</f>
        <v>63.2</v>
      </c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47"/>
      <c r="AB23" s="163"/>
      <c r="AC23" s="163"/>
    </row>
    <row r="24" spans="1:29">
      <c r="A24" s="143"/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74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63"/>
      <c r="AC24" s="163"/>
    </row>
    <row r="25" spans="1:29">
      <c r="A25" s="143"/>
      <c r="B25" s="115" t="s">
        <v>8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75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63"/>
      <c r="AC25" s="163"/>
    </row>
    <row r="26" spans="1:29">
      <c r="A26" s="171"/>
      <c r="B26" s="108" t="s">
        <v>9</v>
      </c>
      <c r="C26" s="44">
        <f>IF('Observatoire CDT 93'!C26="","",'Observatoire CDT 93'!C26)</f>
        <v>1.5</v>
      </c>
      <c r="D26" s="44">
        <f>IF('Observatoire CDT 93'!D26="","",'Observatoire CDT 93'!D26)</f>
        <v>-2.6</v>
      </c>
      <c r="E26" s="44">
        <f>IF('Observatoire CDT 93'!E26="","",'Observatoire CDT 93'!E26)</f>
        <v>0.7</v>
      </c>
      <c r="F26" s="44">
        <f>IF('Observatoire CDT 93'!F26="","",'Observatoire CDT 93'!F26)</f>
        <v>-2.6</v>
      </c>
      <c r="G26" s="44">
        <f>IF('Observatoire CDT 93'!G26="","",'Observatoire CDT 93'!G26)</f>
        <v>1.2</v>
      </c>
      <c r="H26" s="44">
        <f>IF('Observatoire CDT 93'!H26="","",'Observatoire CDT 93'!H26)</f>
        <v>2.4</v>
      </c>
      <c r="I26" s="44" t="str">
        <f>IF('Observatoire CDT 93'!I26="","",'Observatoire CDT 93'!I26)</f>
        <v/>
      </c>
      <c r="J26" s="44" t="str">
        <f>IF('Observatoire CDT 93'!J26="","",'Observatoire CDT 93'!J26)</f>
        <v/>
      </c>
      <c r="K26" s="44" t="str">
        <f>IF('Observatoire CDT 93'!K26="","",'Observatoire CDT 93'!K26)</f>
        <v/>
      </c>
      <c r="L26" s="44" t="str">
        <f>IF('Observatoire CDT 93'!L26="","",'Observatoire CDT 93'!L26)</f>
        <v/>
      </c>
      <c r="M26" s="44" t="str">
        <f>IF('Observatoire CDT 93'!M26="","",'Observatoire CDT 93'!M26)</f>
        <v/>
      </c>
      <c r="N26" s="44" t="str">
        <f>IF('Observatoire CDT 93'!N26="","",'Observatoire CDT 93'!N26)</f>
        <v/>
      </c>
      <c r="O26" s="44">
        <f>IF('Observatoire CDT 93'!O26="","",'Observatoire CDT 93'!O26)</f>
        <v>0.1</v>
      </c>
      <c r="P26" s="162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63"/>
      <c r="AC26" s="163"/>
    </row>
    <row r="27" spans="1:29">
      <c r="A27" s="171"/>
      <c r="B27" s="108" t="s">
        <v>10</v>
      </c>
      <c r="C27" s="186">
        <f>IF('Observatoire CDT 93'!C27="","",'Observatoire CDT 93'!C27)</f>
        <v>-3.7999999999999999E-2</v>
      </c>
      <c r="D27" s="187">
        <f>IF('Observatoire CDT 93'!D27="","",'Observatoire CDT 93'!D27)</f>
        <v>3.4000000000000002E-2</v>
      </c>
      <c r="E27" s="187">
        <f>IF('Observatoire CDT 93'!E27="","",'Observatoire CDT 93'!E27)</f>
        <v>6.4000000000000001E-2</v>
      </c>
      <c r="F27" s="187">
        <f>IF('Observatoire CDT 93'!F27="","",'Observatoire CDT 93'!F27)</f>
        <v>3.6999999999999998E-2</v>
      </c>
      <c r="G27" s="187">
        <f>IF('Observatoire CDT 93'!G27="","",'Observatoire CDT 93'!G27)</f>
        <v>4.5999999999999999E-2</v>
      </c>
      <c r="H27" s="187">
        <f>IF('Observatoire CDT 93'!H27="","",'Observatoire CDT 93'!H27)</f>
        <v>0.02</v>
      </c>
      <c r="I27" s="187" t="str">
        <f>IF('Observatoire CDT 93'!I27="","",'Observatoire CDT 93'!I27)</f>
        <v/>
      </c>
      <c r="J27" s="187" t="str">
        <f>IF('Observatoire CDT 93'!J27="","",'Observatoire CDT 93'!J27)</f>
        <v/>
      </c>
      <c r="K27" s="187" t="str">
        <f>IF('Observatoire CDT 93'!K27="","",'Observatoire CDT 93'!K27)</f>
        <v/>
      </c>
      <c r="L27" s="187" t="str">
        <f>IF('Observatoire CDT 93'!L27="","",'Observatoire CDT 93'!L27)</f>
        <v/>
      </c>
      <c r="M27" s="187" t="str">
        <f>IF('Observatoire CDT 93'!M27="","",'Observatoire CDT 93'!M27)</f>
        <v/>
      </c>
      <c r="N27" s="187" t="str">
        <f>IF('Observatoire CDT 93'!N27="","",'Observatoire CDT 93'!N27)</f>
        <v/>
      </c>
      <c r="O27" s="187">
        <f>IF('Observatoire CDT 93'!O27="","",'Observatoire CDT 93'!O27)</f>
        <v>0.03</v>
      </c>
      <c r="P27" s="162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63"/>
      <c r="AC27" s="163"/>
    </row>
    <row r="28" spans="1:29">
      <c r="A28" s="171"/>
      <c r="B28" s="108" t="s">
        <v>11</v>
      </c>
      <c r="C28" s="186">
        <f>IF('Observatoire CDT 93'!C28="","",'Observatoire CDT 93'!C28)</f>
        <v>-1.4E-2</v>
      </c>
      <c r="D28" s="186">
        <f>IF('Observatoire CDT 93'!D28="","",'Observatoire CDT 93'!D28)</f>
        <v>-8.0000000000000002E-3</v>
      </c>
      <c r="E28" s="187">
        <f>IF('Observatoire CDT 93'!E28="","",'Observatoire CDT 93'!E28)</f>
        <v>7.4999999999999997E-2</v>
      </c>
      <c r="F28" s="187">
        <f>IF('Observatoire CDT 93'!F28="","",'Observatoire CDT 93'!F28)</f>
        <v>0</v>
      </c>
      <c r="G28" s="187">
        <f>IF('Observatoire CDT 93'!G28="","",'Observatoire CDT 93'!G28)</f>
        <v>6.4000000000000001E-2</v>
      </c>
      <c r="H28" s="187">
        <f>IF('Observatoire CDT 93'!H28="","",'Observatoire CDT 93'!H28)</f>
        <v>0.05</v>
      </c>
      <c r="I28" s="187" t="str">
        <f>IF('Observatoire CDT 93'!I28="","",'Observatoire CDT 93'!I28)</f>
        <v/>
      </c>
      <c r="J28" s="187" t="str">
        <f>IF('Observatoire CDT 93'!J28="","",'Observatoire CDT 93'!J28)</f>
        <v/>
      </c>
      <c r="K28" s="187" t="str">
        <f>IF('Observatoire CDT 93'!K28="","",'Observatoire CDT 93'!K28)</f>
        <v/>
      </c>
      <c r="L28" s="187" t="str">
        <f>IF('Observatoire CDT 93'!L28="","",'Observatoire CDT 93'!L28)</f>
        <v/>
      </c>
      <c r="M28" s="187" t="str">
        <f>IF('Observatoire CDT 93'!M28="","",'Observatoire CDT 93'!M28)</f>
        <v/>
      </c>
      <c r="N28" s="187" t="str">
        <f>IF('Observatoire CDT 93'!N28="","",'Observatoire CDT 93'!N28)</f>
        <v/>
      </c>
      <c r="O28" s="187">
        <f>IF('Observatoire CDT 93'!O28="","",'Observatoire CDT 93'!O28)</f>
        <v>3.2000000000000001E-2</v>
      </c>
      <c r="P28" s="162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63"/>
      <c r="AC28" s="163"/>
    </row>
    <row r="29" spans="1:29">
      <c r="A29" s="143"/>
      <c r="B29" s="177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63"/>
      <c r="AC29" s="163"/>
    </row>
    <row r="30" spans="1:29">
      <c r="A30" s="143"/>
      <c r="B30" s="152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80" t="s">
        <v>1</v>
      </c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63"/>
      <c r="AC30" s="163"/>
    </row>
    <row r="31" spans="1:29">
      <c r="A31" s="143"/>
      <c r="B31" s="152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63"/>
      <c r="AC31" s="163"/>
    </row>
    <row r="32" spans="1:29">
      <c r="A32" s="143"/>
      <c r="B32" s="152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63"/>
      <c r="AC32" s="163"/>
    </row>
    <row r="33" spans="1:29" ht="48" customHeight="1">
      <c r="A33" s="143"/>
      <c r="B33" s="167" t="s">
        <v>537</v>
      </c>
      <c r="C33" s="168">
        <v>46023</v>
      </c>
      <c r="D33" s="168">
        <v>46054</v>
      </c>
      <c r="E33" s="168">
        <v>46082</v>
      </c>
      <c r="F33" s="168">
        <v>46113</v>
      </c>
      <c r="G33" s="168">
        <v>46143</v>
      </c>
      <c r="H33" s="168">
        <v>46174</v>
      </c>
      <c r="I33" s="168">
        <v>46204</v>
      </c>
      <c r="J33" s="168">
        <v>46235</v>
      </c>
      <c r="K33" s="168">
        <v>46266</v>
      </c>
      <c r="L33" s="168">
        <v>46296</v>
      </c>
      <c r="M33" s="168">
        <v>46327</v>
      </c>
      <c r="N33" s="168">
        <v>46357</v>
      </c>
      <c r="O33" s="169" t="s">
        <v>4</v>
      </c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63"/>
      <c r="AC33" s="163"/>
    </row>
    <row r="34" spans="1:29">
      <c r="A34" s="171"/>
      <c r="B34" s="108" t="s">
        <v>5</v>
      </c>
      <c r="C34" s="137">
        <f>IF('Observatoire CDT 93'!C34="","",'Observatoire CDT 93'!C34)</f>
        <v>0.65600000000000003</v>
      </c>
      <c r="D34" s="137">
        <f>IF('Observatoire CDT 93'!D34="","",'Observatoire CDT 93'!D34)</f>
        <v>0.60399999999999998</v>
      </c>
      <c r="E34" s="137">
        <f>IF('Observatoire CDT 93'!E34="","",'Observatoire CDT 93'!E34)</f>
        <v>0.69299999999999995</v>
      </c>
      <c r="F34" s="137">
        <f>IF('Observatoire CDT 93'!F34="","",'Observatoire CDT 93'!F34)</f>
        <v>0.75700000000000001</v>
      </c>
      <c r="G34" s="137">
        <f>IF('Observatoire CDT 93'!G34="","",'Observatoire CDT 93'!G34)</f>
        <v>0.73799999999999999</v>
      </c>
      <c r="H34" s="137">
        <f>IF('Observatoire CDT 93'!H34="","",'Observatoire CDT 93'!H34)</f>
        <v>0.86599999999999999</v>
      </c>
      <c r="I34" s="137" t="str">
        <f>IF('Observatoire CDT 93'!I34="","",'Observatoire CDT 93'!I34)</f>
        <v/>
      </c>
      <c r="J34" s="137" t="str">
        <f>IF('Observatoire CDT 93'!J34="","",'Observatoire CDT 93'!J34)</f>
        <v/>
      </c>
      <c r="K34" s="137" t="str">
        <f>IF('Observatoire CDT 93'!K34="","",'Observatoire CDT 93'!K34)</f>
        <v/>
      </c>
      <c r="L34" s="137" t="str">
        <f>IF('Observatoire CDT 93'!L34="","",'Observatoire CDT 93'!L34)</f>
        <v/>
      </c>
      <c r="M34" s="137" t="str">
        <f>IF('Observatoire CDT 93'!M34="","",'Observatoire CDT 93'!M34)</f>
        <v/>
      </c>
      <c r="N34" s="137" t="str">
        <f>IF('Observatoire CDT 93'!N34="","",'Observatoire CDT 93'!N34)</f>
        <v/>
      </c>
      <c r="O34" s="137">
        <f>IF('Observatoire CDT 93'!O34="","",'Observatoire CDT 93'!O34)</f>
        <v>0.72</v>
      </c>
      <c r="P34" s="162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63"/>
      <c r="AC34" s="163"/>
    </row>
    <row r="35" spans="1:29">
      <c r="A35" s="171"/>
      <c r="B35" s="108" t="s">
        <v>6</v>
      </c>
      <c r="C35" s="111">
        <f>IF('Observatoire CDT 93'!C35="","",'Observatoire CDT 93'!C35)</f>
        <v>104.1</v>
      </c>
      <c r="D35" s="111">
        <f>IF('Observatoire CDT 93'!D35="","",'Observatoire CDT 93'!D35)</f>
        <v>102.8</v>
      </c>
      <c r="E35" s="111">
        <f>IF('Observatoire CDT 93'!E35="","",'Observatoire CDT 93'!E35)</f>
        <v>109.7</v>
      </c>
      <c r="F35" s="111">
        <f>IF('Observatoire CDT 93'!F35="","",'Observatoire CDT 93'!F35)</f>
        <v>102.1</v>
      </c>
      <c r="G35" s="111">
        <f>IF('Observatoire CDT 93'!G35="","",'Observatoire CDT 93'!G35)</f>
        <v>116</v>
      </c>
      <c r="H35" s="111">
        <f>IF('Observatoire CDT 93'!H35="","",'Observatoire CDT 93'!H35)</f>
        <v>149.19999999999999</v>
      </c>
      <c r="I35" s="111" t="str">
        <f>IF('Observatoire CDT 93'!I35="","",'Observatoire CDT 93'!I35)</f>
        <v/>
      </c>
      <c r="J35" s="111" t="str">
        <f>IF('Observatoire CDT 93'!J35="","",'Observatoire CDT 93'!J35)</f>
        <v/>
      </c>
      <c r="K35" s="111" t="str">
        <f>IF('Observatoire CDT 93'!K35="","",'Observatoire CDT 93'!K35)</f>
        <v/>
      </c>
      <c r="L35" s="111" t="str">
        <f>IF('Observatoire CDT 93'!L35="","",'Observatoire CDT 93'!L35)</f>
        <v/>
      </c>
      <c r="M35" s="111" t="str">
        <f>IF('Observatoire CDT 93'!M35="","",'Observatoire CDT 93'!M35)</f>
        <v/>
      </c>
      <c r="N35" s="111" t="str">
        <f>IF('Observatoire CDT 93'!N35="","",'Observatoire CDT 93'!N35)</f>
        <v/>
      </c>
      <c r="O35" s="111">
        <f>IF('Observatoire CDT 93'!O35="","",'Observatoire CDT 93'!O35)</f>
        <v>115.6</v>
      </c>
      <c r="P35" s="172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47"/>
      <c r="AB35" s="147"/>
      <c r="AC35" s="147"/>
    </row>
    <row r="36" spans="1:29">
      <c r="A36" s="171"/>
      <c r="B36" s="108" t="s">
        <v>7</v>
      </c>
      <c r="C36" s="111">
        <f>IF('Observatoire CDT 93'!C36="","",'Observatoire CDT 93'!C36)</f>
        <v>68.2</v>
      </c>
      <c r="D36" s="111">
        <f>IF('Observatoire CDT 93'!D36="","",'Observatoire CDT 93'!D36)</f>
        <v>62.2</v>
      </c>
      <c r="E36" s="111">
        <f>IF('Observatoire CDT 93'!E36="","",'Observatoire CDT 93'!E36)</f>
        <v>76</v>
      </c>
      <c r="F36" s="111">
        <f>IF('Observatoire CDT 93'!F36="","",'Observatoire CDT 93'!F36)</f>
        <v>77.3</v>
      </c>
      <c r="G36" s="111">
        <f>IF('Observatoire CDT 93'!G36="","",'Observatoire CDT 93'!G36)</f>
        <v>85.6</v>
      </c>
      <c r="H36" s="111">
        <f>IF('Observatoire CDT 93'!H36="","",'Observatoire CDT 93'!H36)</f>
        <v>129.19999999999999</v>
      </c>
      <c r="I36" s="111" t="str">
        <f>IF('Observatoire CDT 93'!I36="","",'Observatoire CDT 93'!I36)</f>
        <v/>
      </c>
      <c r="J36" s="111" t="str">
        <f>IF('Observatoire CDT 93'!J36="","",'Observatoire CDT 93'!J36)</f>
        <v/>
      </c>
      <c r="K36" s="111" t="str">
        <f>IF('Observatoire CDT 93'!K36="","",'Observatoire CDT 93'!K36)</f>
        <v/>
      </c>
      <c r="L36" s="111" t="str">
        <f>IF('Observatoire CDT 93'!L36="","",'Observatoire CDT 93'!L36)</f>
        <v/>
      </c>
      <c r="M36" s="111" t="str">
        <f>IF('Observatoire CDT 93'!M36="","",'Observatoire CDT 93'!M36)</f>
        <v/>
      </c>
      <c r="N36" s="111" t="str">
        <f>IF('Observatoire CDT 93'!N36="","",'Observatoire CDT 93'!N36)</f>
        <v/>
      </c>
      <c r="O36" s="111">
        <f>IF('Observatoire CDT 93'!O36="","",'Observatoire CDT 93'!O36)</f>
        <v>83.2</v>
      </c>
      <c r="P36" s="172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47"/>
      <c r="AB36" s="163"/>
      <c r="AC36" s="163"/>
    </row>
    <row r="37" spans="1:29">
      <c r="A37" s="143"/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74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63"/>
      <c r="AC37" s="163"/>
    </row>
    <row r="38" spans="1:29">
      <c r="A38" s="143"/>
      <c r="B38" s="115" t="s">
        <v>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75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63"/>
      <c r="AC38" s="163"/>
    </row>
    <row r="39" spans="1:29">
      <c r="A39" s="171"/>
      <c r="B39" s="108" t="s">
        <v>9</v>
      </c>
      <c r="C39" s="44">
        <f>IF('Observatoire CDT 93'!C39="","",'Observatoire CDT 93'!C39)</f>
        <v>15.8</v>
      </c>
      <c r="D39" s="44">
        <f>IF('Observatoire CDT 93'!D39="","",'Observatoire CDT 93'!D39)</f>
        <v>11.2</v>
      </c>
      <c r="E39" s="44">
        <f>IF('Observatoire CDT 93'!E39="","",'Observatoire CDT 93'!E39)</f>
        <v>17.3</v>
      </c>
      <c r="F39" s="44">
        <f>IF('Observatoire CDT 93'!F39="","",'Observatoire CDT 93'!F39)</f>
        <v>15.6</v>
      </c>
      <c r="G39" s="44">
        <f>IF('Observatoire CDT 93'!G39="","",'Observatoire CDT 93'!G39)</f>
        <v>7.8</v>
      </c>
      <c r="H39" s="44">
        <f>IF('Observatoire CDT 93'!H39="","",'Observatoire CDT 93'!H39)</f>
        <v>10.6</v>
      </c>
      <c r="I39" s="44" t="str">
        <f>IF('Observatoire CDT 93'!I39="","",'Observatoire CDT 93'!I39)</f>
        <v/>
      </c>
      <c r="J39" s="44" t="str">
        <f>IF('Observatoire CDT 93'!J39="","",'Observatoire CDT 93'!J39)</f>
        <v/>
      </c>
      <c r="K39" s="44" t="str">
        <f>IF('Observatoire CDT 93'!K39="","",'Observatoire CDT 93'!K39)</f>
        <v/>
      </c>
      <c r="L39" s="44" t="str">
        <f>IF('Observatoire CDT 93'!L39="","",'Observatoire CDT 93'!L39)</f>
        <v/>
      </c>
      <c r="M39" s="44" t="str">
        <f>IF('Observatoire CDT 93'!M39="","",'Observatoire CDT 93'!M39)</f>
        <v/>
      </c>
      <c r="N39" s="44" t="str">
        <f>IF('Observatoire CDT 93'!N39="","",'Observatoire CDT 93'!N39)</f>
        <v/>
      </c>
      <c r="O39" s="44">
        <f>IF('Observatoire CDT 93'!O39="","",'Observatoire CDT 93'!O39)</f>
        <v>13</v>
      </c>
      <c r="P39" s="162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63"/>
      <c r="AC39" s="163"/>
    </row>
    <row r="40" spans="1:29">
      <c r="A40" s="171"/>
      <c r="B40" s="108" t="s">
        <v>10</v>
      </c>
      <c r="C40" s="186">
        <f>IF('Observatoire CDT 93'!C40="","",'Observatoire CDT 93'!C40)</f>
        <v>-6.5000000000000002E-2</v>
      </c>
      <c r="D40" s="186">
        <f>IF('Observatoire CDT 93'!D40="","",'Observatoire CDT 93'!D40)</f>
        <v>-3.1E-2</v>
      </c>
      <c r="E40" s="176">
        <f>IF('Observatoire CDT 93'!E40="","",'Observatoire CDT 93'!E40)</f>
        <v>3.0000000000000001E-3</v>
      </c>
      <c r="F40" s="186">
        <f>IF('Observatoire CDT 93'!E40="","",'Observatoire CDT 93'!E40)</f>
        <v>3.0000000000000001E-3</v>
      </c>
      <c r="G40" s="176">
        <f>IF('Observatoire CDT 93'!G40="","",'Observatoire CDT 93'!G40)</f>
        <v>6.6000000000000003E-2</v>
      </c>
      <c r="H40" s="176">
        <f>IF('Observatoire CDT 93'!H40="","",'Observatoire CDT 93'!H40)</f>
        <v>-5.0999999999999997E-2</v>
      </c>
      <c r="I40" s="176" t="str">
        <f>IF('Observatoire CDT 93'!I40="","",'Observatoire CDT 93'!I40)</f>
        <v/>
      </c>
      <c r="J40" s="176" t="str">
        <f>IF('Observatoire CDT 93'!J40="","",'Observatoire CDT 93'!J40)</f>
        <v/>
      </c>
      <c r="K40" s="176" t="str">
        <f>IF('Observatoire CDT 93'!K40="","",'Observatoire CDT 93'!K40)</f>
        <v/>
      </c>
      <c r="L40" s="176" t="str">
        <f>IF('Observatoire CDT 93'!L40="","",'Observatoire CDT 93'!L40)</f>
        <v/>
      </c>
      <c r="M40" s="176" t="str">
        <f>IF('Observatoire CDT 93'!M40="","",'Observatoire CDT 93'!M40)</f>
        <v/>
      </c>
      <c r="N40" s="176" t="str">
        <f>IF('Observatoire CDT 93'!N40="","",'Observatoire CDT 93'!N40)</f>
        <v/>
      </c>
      <c r="O40" s="186">
        <f>IF('Observatoire CDT 93'!O40="","",'Observatoire CDT 93'!O40)</f>
        <v>-3.3000000000000002E-2</v>
      </c>
      <c r="P40" s="162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63"/>
      <c r="AC40" s="163"/>
    </row>
    <row r="41" spans="1:29">
      <c r="A41" s="171"/>
      <c r="B41" s="108" t="s">
        <v>11</v>
      </c>
      <c r="C41" s="176">
        <f>IF('Observatoire CDT 93'!C41="","",'Observatoire CDT 93'!C41)</f>
        <v>0.23200000000000001</v>
      </c>
      <c r="D41" s="176">
        <f>IF('Observatoire CDT 93'!D41="","",'Observatoire CDT 93'!D41)</f>
        <v>0.188</v>
      </c>
      <c r="E41" s="176">
        <f>IF('Observatoire CDT 93'!E41="","",'Observatoire CDT 93'!E41)</f>
        <v>0.33600000000000002</v>
      </c>
      <c r="F41" s="176">
        <f>IF('Observatoire CDT 93'!F41="","",'Observatoire CDT 93'!F41)</f>
        <v>0.17599999999999999</v>
      </c>
      <c r="G41" s="176">
        <f>IF('Observatoire CDT 93'!G41="","",'Observatoire CDT 93'!G41)</f>
        <v>0.192</v>
      </c>
      <c r="H41" s="176">
        <f>IF('Observatoire CDT 93'!H41="","",'Observatoire CDT 93'!H41)</f>
        <v>8.1000000000000003E-2</v>
      </c>
      <c r="I41" s="176" t="str">
        <f>IF('Observatoire CDT 93'!I41="","",'Observatoire CDT 93'!I41)</f>
        <v/>
      </c>
      <c r="J41" s="176" t="str">
        <f>IF('Observatoire CDT 93'!J41="","",'Observatoire CDT 93'!J41)</f>
        <v/>
      </c>
      <c r="K41" s="176" t="str">
        <f>IF('Observatoire CDT 93'!K41="","",'Observatoire CDT 93'!K41)</f>
        <v/>
      </c>
      <c r="L41" s="176" t="str">
        <f>IF('Observatoire CDT 93'!L41="","",'Observatoire CDT 93'!L41)</f>
        <v/>
      </c>
      <c r="M41" s="176" t="str">
        <f>IF('Observatoire CDT 93'!M41="","",'Observatoire CDT 93'!M41)</f>
        <v/>
      </c>
      <c r="N41" s="176" t="str">
        <f>IF('Observatoire CDT 93'!N41="","",'Observatoire CDT 93'!N41)</f>
        <v/>
      </c>
      <c r="O41" s="176">
        <f>IF('Observatoire CDT 93'!O41="","",'Observatoire CDT 93'!O41)</f>
        <v>0.18</v>
      </c>
      <c r="P41" s="162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63"/>
      <c r="AC41" s="163"/>
    </row>
    <row r="42" spans="1:29">
      <c r="A42" s="143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63"/>
      <c r="AC42" s="163"/>
    </row>
    <row r="43" spans="1:29">
      <c r="A43" s="143"/>
      <c r="B43" s="152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80" t="s">
        <v>1</v>
      </c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63"/>
      <c r="AC43" s="163"/>
    </row>
    <row r="44" spans="1:29">
      <c r="A44" s="143"/>
      <c r="B44" s="152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88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63"/>
      <c r="AC44" s="163"/>
    </row>
    <row r="45" spans="1:29">
      <c r="A45" s="143"/>
      <c r="B45" s="152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63"/>
      <c r="AC45" s="163"/>
    </row>
    <row r="46" spans="1:29" ht="48" customHeight="1">
      <c r="A46" s="143"/>
      <c r="B46" s="167" t="s">
        <v>538</v>
      </c>
      <c r="C46" s="168">
        <v>46023</v>
      </c>
      <c r="D46" s="168">
        <v>46054</v>
      </c>
      <c r="E46" s="168">
        <v>46082</v>
      </c>
      <c r="F46" s="168">
        <v>46113</v>
      </c>
      <c r="G46" s="168">
        <v>46143</v>
      </c>
      <c r="H46" s="168">
        <v>46174</v>
      </c>
      <c r="I46" s="168">
        <v>46204</v>
      </c>
      <c r="J46" s="168">
        <v>46235</v>
      </c>
      <c r="K46" s="168">
        <v>46266</v>
      </c>
      <c r="L46" s="168">
        <v>46296</v>
      </c>
      <c r="M46" s="168">
        <v>46327</v>
      </c>
      <c r="N46" s="168">
        <v>46357</v>
      </c>
      <c r="O46" s="169" t="s">
        <v>4</v>
      </c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63"/>
      <c r="AC46" s="163"/>
    </row>
    <row r="47" spans="1:29">
      <c r="A47" s="171"/>
      <c r="B47" s="108" t="s">
        <v>5</v>
      </c>
      <c r="C47" s="137">
        <f>IF('Observatoire CDT 93'!C47="","",'Observatoire CDT 93'!C47)</f>
        <v>0.70399999999999996</v>
      </c>
      <c r="D47" s="137">
        <f>IF('Observatoire CDT 93'!D47="","",'Observatoire CDT 93'!D47)</f>
        <v>0.64500000000000002</v>
      </c>
      <c r="E47" s="137">
        <f>IF('Observatoire CDT 93'!E47="","",'Observatoire CDT 93'!E47)</f>
        <v>0.76500000000000001</v>
      </c>
      <c r="F47" s="137">
        <f>IF('Observatoire CDT 93'!F47="","",'Observatoire CDT 93'!F47)</f>
        <v>0.70499999999999996</v>
      </c>
      <c r="G47" s="137">
        <f>IF('Observatoire CDT 93'!G47="","",'Observatoire CDT 93'!G47)</f>
        <v>0.70199999999999996</v>
      </c>
      <c r="H47" s="137">
        <f>IF('Observatoire CDT 93'!H47="","",'Observatoire CDT 93'!H47)</f>
        <v>0.91300000000000003</v>
      </c>
      <c r="I47" s="137" t="str">
        <f>IF('Observatoire CDT 93'!I47="","",'Observatoire CDT 93'!I47)</f>
        <v/>
      </c>
      <c r="J47" s="137" t="str">
        <f>IF('Observatoire CDT 93'!J47="","",'Observatoire CDT 93'!J47)</f>
        <v/>
      </c>
      <c r="K47" s="137" t="str">
        <f>IF('Observatoire CDT 93'!K47="","",'Observatoire CDT 93'!K47)</f>
        <v/>
      </c>
      <c r="L47" s="137" t="str">
        <f>IF('Observatoire CDT 93'!L47="","",'Observatoire CDT 93'!L47)</f>
        <v/>
      </c>
      <c r="M47" s="137" t="str">
        <f>IF('Observatoire CDT 93'!M47="","",'Observatoire CDT 93'!M47)</f>
        <v/>
      </c>
      <c r="N47" s="137" t="str">
        <f>IF('Observatoire CDT 93'!N47="","",'Observatoire CDT 93'!N47)</f>
        <v/>
      </c>
      <c r="O47" s="137">
        <f>IF('Observatoire CDT 93'!O47="","",'Observatoire CDT 93'!O47)</f>
        <v>0.73799999999999999</v>
      </c>
      <c r="P47" s="162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63"/>
      <c r="AC47" s="163"/>
    </row>
    <row r="48" spans="1:29">
      <c r="A48" s="171"/>
      <c r="B48" s="108" t="s">
        <v>6</v>
      </c>
      <c r="C48" s="111">
        <f>IF('Observatoire CDT 93'!C48="","",'Observatoire CDT 93'!C48)</f>
        <v>174.3</v>
      </c>
      <c r="D48" s="111">
        <f>IF('Observatoire CDT 93'!D48="","",'Observatoire CDT 93'!D48)</f>
        <v>163</v>
      </c>
      <c r="E48" s="111">
        <f>IF('Observatoire CDT 93'!E48="","",'Observatoire CDT 93'!E48)</f>
        <v>165.8</v>
      </c>
      <c r="F48" s="111">
        <f>IF('Observatoire CDT 93'!F48="","",'Observatoire CDT 93'!F48)</f>
        <v>166.4</v>
      </c>
      <c r="G48" s="111">
        <f>IF('Observatoire CDT 93'!G48="","",'Observatoire CDT 93'!G48)</f>
        <v>185</v>
      </c>
      <c r="H48" s="111">
        <f>IF('Observatoire CDT 93'!H48="","",'Observatoire CDT 93'!H48)</f>
        <v>236.4</v>
      </c>
      <c r="I48" s="111" t="str">
        <f>IF('Observatoire CDT 93'!I48="","",'Observatoire CDT 93'!I48)</f>
        <v/>
      </c>
      <c r="J48" s="111" t="str">
        <f>IF('Observatoire CDT 93'!J48="","",'Observatoire CDT 93'!J48)</f>
        <v/>
      </c>
      <c r="K48" s="111" t="str">
        <f>IF('Observatoire CDT 93'!K48="","",'Observatoire CDT 93'!K48)</f>
        <v/>
      </c>
      <c r="L48" s="111" t="str">
        <f>IF('Observatoire CDT 93'!L48="","",'Observatoire CDT 93'!L48)</f>
        <v/>
      </c>
      <c r="M48" s="111" t="str">
        <f>IF('Observatoire CDT 93'!M48="","",'Observatoire CDT 93'!M48)</f>
        <v/>
      </c>
      <c r="N48" s="111" t="str">
        <f>IF('Observatoire CDT 93'!N48="","",'Observatoire CDT 93'!N48)</f>
        <v/>
      </c>
      <c r="O48" s="111">
        <f>IF('Observatoire CDT 93'!O48="","",'Observatoire CDT 93'!O48)</f>
        <v>183.8</v>
      </c>
      <c r="P48" s="172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47"/>
      <c r="AB48" s="147"/>
      <c r="AC48" s="147"/>
    </row>
    <row r="49" spans="1:29">
      <c r="A49" s="171"/>
      <c r="B49" s="108" t="s">
        <v>7</v>
      </c>
      <c r="C49" s="111">
        <f>IF('Observatoire CDT 93'!C49="","",'Observatoire CDT 93'!C49)</f>
        <v>122.8</v>
      </c>
      <c r="D49" s="111">
        <f>IF('Observatoire CDT 93'!D49="","",'Observatoire CDT 93'!D49)</f>
        <v>105.1</v>
      </c>
      <c r="E49" s="111">
        <f>IF('Observatoire CDT 93'!E49="","",'Observatoire CDT 93'!E49)</f>
        <v>126.9</v>
      </c>
      <c r="F49" s="111">
        <f>IF('Observatoire CDT 93'!F49="","",'Observatoire CDT 93'!F49)</f>
        <v>117.4</v>
      </c>
      <c r="G49" s="111">
        <f>IF('Observatoire CDT 93'!G49="","",'Observatoire CDT 93'!G49)</f>
        <v>129.9</v>
      </c>
      <c r="H49" s="111">
        <f>IF('Observatoire CDT 93'!H49="","",'Observatoire CDT 93'!H49)</f>
        <v>215.9</v>
      </c>
      <c r="I49" s="111" t="str">
        <f>IF('Observatoire CDT 93'!I49="","",'Observatoire CDT 93'!I49)</f>
        <v/>
      </c>
      <c r="J49" s="111" t="str">
        <f>IF('Observatoire CDT 93'!J49="","",'Observatoire CDT 93'!J49)</f>
        <v/>
      </c>
      <c r="K49" s="111" t="str">
        <f>IF('Observatoire CDT 93'!K49="","",'Observatoire CDT 93'!K49)</f>
        <v/>
      </c>
      <c r="L49" s="111" t="str">
        <f>IF('Observatoire CDT 93'!L49="","",'Observatoire CDT 93'!L49)</f>
        <v/>
      </c>
      <c r="M49" s="111" t="str">
        <f>IF('Observatoire CDT 93'!M49="","",'Observatoire CDT 93'!M49)</f>
        <v/>
      </c>
      <c r="N49" s="111" t="str">
        <f>IF('Observatoire CDT 93'!N49="","",'Observatoire CDT 93'!N49)</f>
        <v/>
      </c>
      <c r="O49" s="111">
        <f>IF('Observatoire CDT 93'!O49="","",'Observatoire CDT 93'!O49)</f>
        <v>135.6</v>
      </c>
      <c r="P49" s="172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47"/>
      <c r="AB49" s="163"/>
      <c r="AC49" s="163"/>
    </row>
    <row r="50" spans="1:29">
      <c r="A50" s="143"/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74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63"/>
      <c r="AC50" s="163"/>
    </row>
    <row r="51" spans="1:29">
      <c r="A51" s="143"/>
      <c r="B51" s="115" t="s">
        <v>8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75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63"/>
      <c r="AC51" s="163"/>
    </row>
    <row r="52" spans="1:29">
      <c r="A52" s="171"/>
      <c r="B52" s="108" t="s">
        <v>9</v>
      </c>
      <c r="C52" s="44">
        <f>IF('Observatoire CDT 93'!C52="","",'Observatoire CDT 93'!C52)</f>
        <v>7.2</v>
      </c>
      <c r="D52" s="44">
        <f>IF('Observatoire CDT 93'!D52="","",'Observatoire CDT 93'!D52)</f>
        <v>2.7</v>
      </c>
      <c r="E52" s="44">
        <f>IF('Observatoire CDT 93'!E52="","",'Observatoire CDT 93'!E52)</f>
        <v>7.9</v>
      </c>
      <c r="F52" s="189">
        <f>IF('Observatoire CDT 93'!F52="","",'Observatoire CDT 93'!F52)</f>
        <v>-3</v>
      </c>
      <c r="G52" s="189">
        <f>IF('Observatoire CDT 93'!G52="","",'Observatoire CDT 93'!G52)</f>
        <v>-2.4</v>
      </c>
      <c r="H52" s="53"/>
      <c r="I52" s="53"/>
      <c r="J52" s="53"/>
      <c r="K52" s="53"/>
      <c r="L52" s="53"/>
      <c r="M52" s="53"/>
      <c r="N52" s="53"/>
      <c r="O52" s="44" t="s">
        <v>584</v>
      </c>
      <c r="P52" s="162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63"/>
      <c r="AC52" s="163"/>
    </row>
    <row r="53" spans="1:29">
      <c r="A53" s="171"/>
      <c r="B53" s="108" t="s">
        <v>10</v>
      </c>
      <c r="C53" s="176">
        <f>IF('Observatoire CDT 93'!C53="","",'Observatoire CDT 93'!C53)</f>
        <v>0.03</v>
      </c>
      <c r="D53" s="176">
        <f>IF('Observatoire CDT 93'!D53="","",'Observatoire CDT 93'!D53)</f>
        <v>2.1999999999999999E-2</v>
      </c>
      <c r="E53" s="176">
        <f>IF('Observatoire CDT 93'!E53="","",'Observatoire CDT 93'!E53)</f>
        <v>2.4E-2</v>
      </c>
      <c r="F53" s="176">
        <f>IF('Observatoire CDT 93'!F53="","",'Observatoire CDT 93'!F53)</f>
        <v>1.9E-2</v>
      </c>
      <c r="G53" s="176">
        <f>IF('Observatoire CDT 93'!G53="","",'Observatoire CDT 93'!G53)</f>
        <v>3.5999999999999997E-2</v>
      </c>
      <c r="H53" s="176">
        <f>IF('Observatoire CDT 93'!H53="","",'Observatoire CDT 93'!H53)</f>
        <v>-4.3999999999999997E-2</v>
      </c>
      <c r="I53" s="176" t="str">
        <f>IF('Observatoire CDT 93'!I53="","",'Observatoire CDT 93'!I53)</f>
        <v/>
      </c>
      <c r="J53" s="176" t="str">
        <f>IF('Observatoire CDT 93'!J53="","",'Observatoire CDT 93'!J53)</f>
        <v/>
      </c>
      <c r="K53" s="176" t="str">
        <f>IF('Observatoire CDT 93'!K53="","",'Observatoire CDT 93'!K53)</f>
        <v/>
      </c>
      <c r="L53" s="176" t="str">
        <f>IF('Observatoire CDT 93'!L53="","",'Observatoire CDT 93'!L53)</f>
        <v/>
      </c>
      <c r="M53" s="176" t="str">
        <f>IF('Observatoire CDT 93'!M53="","",'Observatoire CDT 93'!M53)</f>
        <v/>
      </c>
      <c r="N53" s="176" t="str">
        <f>IF('Observatoire CDT 93'!N53="","",'Observatoire CDT 93'!N53)</f>
        <v/>
      </c>
      <c r="O53" s="176">
        <f>IF('Observatoire CDT 93'!O53="","",'Observatoire CDT 93'!O53)</f>
        <v>5.0000000000000001E-3</v>
      </c>
      <c r="P53" s="162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63"/>
      <c r="AC53" s="163"/>
    </row>
    <row r="54" spans="1:29">
      <c r="A54" s="171"/>
      <c r="B54" s="108" t="s">
        <v>11</v>
      </c>
      <c r="C54" s="176">
        <f>IF('Observatoire CDT 93'!C54="","",'Observatoire CDT 93'!C54)</f>
        <v>0.14799999999999999</v>
      </c>
      <c r="D54" s="176">
        <f>IF('Observatoire CDT 93'!D54="","",'Observatoire CDT 93'!D54)</f>
        <v>6.7000000000000004E-2</v>
      </c>
      <c r="E54" s="176">
        <f>IF('Observatoire CDT 93'!E54="","",'Observatoire CDT 93'!E54)</f>
        <v>0.14099999999999999</v>
      </c>
      <c r="F54" s="186">
        <f>IF('Observatoire CDT 93'!F54="","",'Observatoire CDT 93'!F54)</f>
        <v>-2.1999999999999999E-2</v>
      </c>
      <c r="G54" s="176">
        <f>IF('Observatoire CDT 93'!G54="","",'Observatoire CDT 93'!G54)</f>
        <v>1E-3</v>
      </c>
      <c r="H54" s="118"/>
      <c r="I54" s="118"/>
      <c r="J54" s="118"/>
      <c r="K54" s="118"/>
      <c r="L54" s="118"/>
      <c r="M54" s="118"/>
      <c r="N54" s="118"/>
      <c r="O54" s="176">
        <f>IF('Observatoire CDT 93'!O54="","",'Observatoire CDT 93'!O54)</f>
        <v>4.7E-2</v>
      </c>
      <c r="P54" s="162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63"/>
      <c r="AC54" s="163"/>
    </row>
    <row r="55" spans="1:29">
      <c r="A55" s="143"/>
      <c r="B55" s="177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63"/>
      <c r="AC55" s="163"/>
    </row>
    <row r="56" spans="1:29">
      <c r="A56" s="143"/>
      <c r="B56" s="152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80" t="s">
        <v>1</v>
      </c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63"/>
      <c r="AC56" s="163"/>
    </row>
    <row r="57" spans="1:29">
      <c r="A57" s="143"/>
      <c r="B57" s="152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88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63"/>
      <c r="AC57" s="163"/>
    </row>
    <row r="58" spans="1:29">
      <c r="A58" s="143"/>
      <c r="B58" s="152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63"/>
      <c r="AC58" s="163"/>
    </row>
    <row r="59" spans="1:29" ht="48" customHeight="1">
      <c r="A59" s="143"/>
      <c r="B59" s="167" t="s">
        <v>570</v>
      </c>
      <c r="C59" s="168">
        <v>46023</v>
      </c>
      <c r="D59" s="168">
        <v>46054</v>
      </c>
      <c r="E59" s="168">
        <v>46082</v>
      </c>
      <c r="F59" s="168">
        <v>46113</v>
      </c>
      <c r="G59" s="168">
        <v>46143</v>
      </c>
      <c r="H59" s="168">
        <v>46174</v>
      </c>
      <c r="I59" s="168">
        <v>46204</v>
      </c>
      <c r="J59" s="168">
        <v>46235</v>
      </c>
      <c r="K59" s="168">
        <v>46266</v>
      </c>
      <c r="L59" s="168">
        <v>46296</v>
      </c>
      <c r="M59" s="168">
        <v>46327</v>
      </c>
      <c r="N59" s="168">
        <v>46357</v>
      </c>
      <c r="O59" s="169" t="s">
        <v>4</v>
      </c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63"/>
      <c r="AC59" s="163"/>
    </row>
    <row r="60" spans="1:29">
      <c r="A60" s="171"/>
      <c r="B60" s="108" t="s">
        <v>5</v>
      </c>
      <c r="C60" s="137">
        <f>IF('Observatoire CDT 93'!C60="","",'Observatoire CDT 93'!C60)</f>
        <v>0.63700000000000001</v>
      </c>
      <c r="D60" s="137">
        <f>IF('Observatoire CDT 93'!D60="","",'Observatoire CDT 93'!D60)</f>
        <v>0.61299999999999999</v>
      </c>
      <c r="E60" s="137">
        <f>IF('Observatoire CDT 93'!E60="","",'Observatoire CDT 93'!E60)</f>
        <v>0.68400000000000005</v>
      </c>
      <c r="F60" s="137">
        <f>IF('Observatoire CDT 93'!F60="","",'Observatoire CDT 93'!F60)</f>
        <v>0.73699999999999999</v>
      </c>
      <c r="G60" s="137">
        <f>IF('Observatoire CDT 93'!G60="","",'Observatoire CDT 93'!G60)</f>
        <v>0.74</v>
      </c>
      <c r="H60" s="137">
        <f>IF('Observatoire CDT 93'!H60="","",'Observatoire CDT 93'!H60)</f>
        <v>0.84499999999999997</v>
      </c>
      <c r="I60" s="137" t="str">
        <f>IF('Observatoire CDT 93'!I60="","",'Observatoire CDT 93'!I60)</f>
        <v/>
      </c>
      <c r="J60" s="137" t="str">
        <f>IF('Observatoire CDT 93'!J60="","",'Observatoire CDT 93'!J60)</f>
        <v/>
      </c>
      <c r="K60" s="137" t="str">
        <f>IF('Observatoire CDT 93'!K60="","",'Observatoire CDT 93'!K60)</f>
        <v/>
      </c>
      <c r="L60" s="137" t="str">
        <f>IF('Observatoire CDT 93'!L60="","",'Observatoire CDT 93'!L60)</f>
        <v/>
      </c>
      <c r="M60" s="137" t="str">
        <f>IF('Observatoire CDT 93'!M60="","",'Observatoire CDT 93'!M60)</f>
        <v/>
      </c>
      <c r="N60" s="137" t="str">
        <f>IF('Observatoire CDT 93'!N60="","",'Observatoire CDT 93'!N60)</f>
        <v/>
      </c>
      <c r="O60" s="137">
        <f>IF('Observatoire CDT 93'!O60="","",'Observatoire CDT 93'!O60)</f>
        <v>0.71</v>
      </c>
      <c r="P60" s="162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63"/>
      <c r="AC60" s="163"/>
    </row>
    <row r="61" spans="1:29">
      <c r="A61" s="171"/>
      <c r="B61" s="108" t="s">
        <v>6</v>
      </c>
      <c r="C61" s="111">
        <f>IF('Observatoire CDT 93'!C61="","",'Observatoire CDT 93'!C61)</f>
        <v>85.3</v>
      </c>
      <c r="D61" s="111">
        <f>IF('Observatoire CDT 93'!D61="","",'Observatoire CDT 93'!D61)</f>
        <v>82.1</v>
      </c>
      <c r="E61" s="111">
        <f>IF('Observatoire CDT 93'!E61="","",'Observatoire CDT 93'!E61)</f>
        <v>90.1</v>
      </c>
      <c r="F61" s="111">
        <f>IF('Observatoire CDT 93'!F61="","",'Observatoire CDT 93'!F61)</f>
        <v>86.4</v>
      </c>
      <c r="G61" s="111">
        <f>IF('Observatoire CDT 93'!G61="","",'Observatoire CDT 93'!G61)</f>
        <v>93.8</v>
      </c>
      <c r="H61" s="111">
        <f>IF('Observatoire CDT 93'!H61="","",'Observatoire CDT 93'!H61)</f>
        <v>121.7</v>
      </c>
      <c r="I61" s="111" t="str">
        <f>IF('Observatoire CDT 93'!I61="","",'Observatoire CDT 93'!I61)</f>
        <v/>
      </c>
      <c r="J61" s="111" t="str">
        <f>IF('Observatoire CDT 93'!J61="","",'Observatoire CDT 93'!J61)</f>
        <v/>
      </c>
      <c r="K61" s="111" t="str">
        <f>IF('Observatoire CDT 93'!K61="","",'Observatoire CDT 93'!K61)</f>
        <v/>
      </c>
      <c r="L61" s="111" t="str">
        <f>IF('Observatoire CDT 93'!L61="","",'Observatoire CDT 93'!L61)</f>
        <v/>
      </c>
      <c r="M61" s="111" t="str">
        <f>IF('Observatoire CDT 93'!M61="","",'Observatoire CDT 93'!M61)</f>
        <v/>
      </c>
      <c r="N61" s="111" t="str">
        <f>IF('Observatoire CDT 93'!N61="","",'Observatoire CDT 93'!N61)</f>
        <v/>
      </c>
      <c r="O61" s="111">
        <f>IF('Observatoire CDT 93'!O61="","",'Observatoire CDT 93'!O61)</f>
        <v>94.5</v>
      </c>
      <c r="P61" s="172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47"/>
      <c r="AB61" s="147"/>
      <c r="AC61" s="147"/>
    </row>
    <row r="62" spans="1:29">
      <c r="A62" s="171"/>
      <c r="B62" s="108" t="s">
        <v>7</v>
      </c>
      <c r="C62" s="111">
        <f>IF('Observatoire CDT 93'!C62="","",'Observatoire CDT 93'!C62)</f>
        <v>54.3</v>
      </c>
      <c r="D62" s="111">
        <f>IF('Observatoire CDT 93'!D62="","",'Observatoire CDT 93'!D62)</f>
        <v>50.3</v>
      </c>
      <c r="E62" s="111">
        <f>IF('Observatoire CDT 93'!E62="","",'Observatoire CDT 93'!E62)</f>
        <v>61.6</v>
      </c>
      <c r="F62" s="111">
        <f>IF('Observatoire CDT 93'!F62="","",'Observatoire CDT 93'!F62)</f>
        <v>63.7</v>
      </c>
      <c r="G62" s="111">
        <f>IF('Observatoire CDT 93'!G62="","",'Observatoire CDT 93'!G62)</f>
        <v>69.400000000000006</v>
      </c>
      <c r="H62" s="111">
        <f>IF('Observatoire CDT 93'!H62="","",'Observatoire CDT 93'!H62)</f>
        <v>102.8</v>
      </c>
      <c r="I62" s="111" t="str">
        <f>IF('Observatoire CDT 93'!I62="","",'Observatoire CDT 93'!I62)</f>
        <v/>
      </c>
      <c r="J62" s="111" t="str">
        <f>IF('Observatoire CDT 93'!J62="","",'Observatoire CDT 93'!J62)</f>
        <v/>
      </c>
      <c r="K62" s="111" t="str">
        <f>IF('Observatoire CDT 93'!K62="","",'Observatoire CDT 93'!K62)</f>
        <v/>
      </c>
      <c r="L62" s="111" t="str">
        <f>IF('Observatoire CDT 93'!L62="","",'Observatoire CDT 93'!L62)</f>
        <v/>
      </c>
      <c r="M62" s="111" t="str">
        <f>IF('Observatoire CDT 93'!M62="","",'Observatoire CDT 93'!M62)</f>
        <v/>
      </c>
      <c r="N62" s="111" t="str">
        <f>IF('Observatoire CDT 93'!N62="","",'Observatoire CDT 93'!N62)</f>
        <v/>
      </c>
      <c r="O62" s="111">
        <f>IF('Observatoire CDT 93'!O62="","",'Observatoire CDT 93'!O62)</f>
        <v>67.099999999999994</v>
      </c>
      <c r="P62" s="172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47"/>
      <c r="AB62" s="163"/>
      <c r="AC62" s="163"/>
    </row>
    <row r="63" spans="1:29">
      <c r="A63" s="143"/>
      <c r="B63" s="112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74"/>
      <c r="P63" s="147"/>
      <c r="Q63" s="190"/>
      <c r="R63" s="190"/>
      <c r="S63" s="190"/>
      <c r="T63" s="147"/>
      <c r="U63" s="147"/>
      <c r="V63" s="147"/>
      <c r="W63" s="147"/>
      <c r="X63" s="147"/>
      <c r="Y63" s="147"/>
      <c r="Z63" s="147"/>
      <c r="AA63" s="147"/>
      <c r="AB63" s="163"/>
      <c r="AC63" s="163"/>
    </row>
    <row r="64" spans="1:29">
      <c r="A64" s="143"/>
      <c r="B64" s="115" t="s">
        <v>8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75"/>
      <c r="P64" s="191"/>
      <c r="Q64" s="192"/>
      <c r="R64" s="192"/>
      <c r="S64" s="192"/>
      <c r="T64" s="162"/>
      <c r="U64" s="147"/>
      <c r="V64" s="147"/>
      <c r="W64" s="147"/>
      <c r="X64" s="147"/>
      <c r="Y64" s="147"/>
      <c r="Z64" s="147"/>
      <c r="AA64" s="147"/>
      <c r="AB64" s="163"/>
      <c r="AC64" s="163"/>
    </row>
    <row r="65" spans="1:29">
      <c r="A65" s="171"/>
      <c r="B65" s="108" t="s">
        <v>9</v>
      </c>
      <c r="C65" s="44">
        <f>IF('Observatoire CDT 93'!C65="","",'Observatoire CDT 93'!C65)</f>
        <v>5.6</v>
      </c>
      <c r="D65" s="44">
        <f>IF('Observatoire CDT 93'!D65="","",'Observatoire CDT 93'!D65)</f>
        <v>1.3</v>
      </c>
      <c r="E65" s="44">
        <f>IF('Observatoire CDT 93'!E65="","",'Observatoire CDT 93'!E65)</f>
        <v>6</v>
      </c>
      <c r="F65" s="44">
        <f>IF('Observatoire CDT 93'!F65="","",'Observatoire CDT 93'!F65)</f>
        <v>1.6</v>
      </c>
      <c r="G65" s="44">
        <f>IF('Observatoire CDT 93'!G65="","",'Observatoire CDT 93'!G65)</f>
        <v>1.8</v>
      </c>
      <c r="H65" s="44">
        <f>IF('Observatoire CDT 93'!H65="","",'Observatoire CDT 93'!H65)</f>
        <v>3.8</v>
      </c>
      <c r="I65" s="44" t="str">
        <f>IF('Observatoire CDT 93'!I65="","",'Observatoire CDT 93'!I65)</f>
        <v/>
      </c>
      <c r="J65" s="44" t="str">
        <f>IF('Observatoire CDT 93'!J65="","",'Observatoire CDT 93'!J65)</f>
        <v/>
      </c>
      <c r="K65" s="44" t="str">
        <f>IF('Observatoire CDT 93'!K65="","",'Observatoire CDT 93'!K65)</f>
        <v/>
      </c>
      <c r="L65" s="44" t="str">
        <f>IF('Observatoire CDT 93'!L65="","",'Observatoire CDT 93'!L65)</f>
        <v/>
      </c>
      <c r="M65" s="44" t="str">
        <f>IF('Observatoire CDT 93'!M65="","",'Observatoire CDT 93'!M65)</f>
        <v/>
      </c>
      <c r="N65" s="44" t="str">
        <f>IF('Observatoire CDT 93'!N65="","",'Observatoire CDT 93'!N65)</f>
        <v/>
      </c>
      <c r="O65" s="44">
        <f>IF('Observatoire CDT 93'!O65="","",'Observatoire CDT 93'!O65)</f>
        <v>3.4</v>
      </c>
      <c r="P65" s="193"/>
      <c r="Q65" s="192"/>
      <c r="R65" s="192"/>
      <c r="S65" s="192"/>
      <c r="T65" s="162"/>
      <c r="U65" s="147"/>
      <c r="V65" s="147"/>
      <c r="W65" s="147"/>
      <c r="X65" s="147"/>
      <c r="Y65" s="147"/>
      <c r="Z65" s="147"/>
      <c r="AA65" s="147"/>
      <c r="AB65" s="163"/>
      <c r="AC65" s="163"/>
    </row>
    <row r="66" spans="1:29">
      <c r="A66" s="171"/>
      <c r="B66" s="108" t="s">
        <v>10</v>
      </c>
      <c r="C66" s="176">
        <f>IF('Observatoire CDT 93'!C66="","",'Observatoire CDT 93'!C66)</f>
        <v>-5.0000000000000001E-3</v>
      </c>
      <c r="D66" s="176">
        <f>IF('Observatoire CDT 93'!D66="","",'Observatoire CDT 93'!D66)</f>
        <v>3.5999999999999997E-2</v>
      </c>
      <c r="E66" s="176">
        <f>IF('Observatoire CDT 93'!E66="","",'Observatoire CDT 93'!E66)</f>
        <v>5.6000000000000001E-2</v>
      </c>
      <c r="F66" s="176">
        <f>IF('Observatoire CDT 93'!F66="","",'Observatoire CDT 93'!F66)</f>
        <v>2.5999999999999999E-2</v>
      </c>
      <c r="G66" s="176">
        <f>IF('Observatoire CDT 93'!G66="","",'Observatoire CDT 93'!G66)</f>
        <v>6.5000000000000002E-2</v>
      </c>
      <c r="H66" s="176">
        <f>IF('Observatoire CDT 93'!H66="","",'Observatoire CDT 93'!H66)</f>
        <v>-1E-3</v>
      </c>
      <c r="I66" s="176" t="str">
        <f>IF('Observatoire CDT 93'!I66="","",'Observatoire CDT 93'!I66)</f>
        <v/>
      </c>
      <c r="J66" s="176" t="str">
        <f>IF('Observatoire CDT 93'!J66="","",'Observatoire CDT 93'!J66)</f>
        <v/>
      </c>
      <c r="K66" s="176" t="str">
        <f>IF('Observatoire CDT 93'!K66="","",'Observatoire CDT 93'!K66)</f>
        <v/>
      </c>
      <c r="L66" s="176" t="str">
        <f>IF('Observatoire CDT 93'!L66="","",'Observatoire CDT 93'!L66)</f>
        <v/>
      </c>
      <c r="M66" s="176" t="str">
        <f>IF('Observatoire CDT 93'!M66="","",'Observatoire CDT 93'!M66)</f>
        <v/>
      </c>
      <c r="N66" s="176" t="str">
        <f>IF('Observatoire CDT 93'!N66="","",'Observatoire CDT 93'!N66)</f>
        <v/>
      </c>
      <c r="O66" s="176">
        <f>IF('Observatoire CDT 93'!O66="","",'Observatoire CDT 93'!O66)</f>
        <v>2.5999999999999999E-2</v>
      </c>
      <c r="P66" s="193"/>
      <c r="Q66" s="192"/>
      <c r="R66" s="192"/>
      <c r="S66" s="192"/>
      <c r="T66" s="162"/>
      <c r="U66" s="147"/>
      <c r="V66" s="147"/>
      <c r="W66" s="147"/>
      <c r="X66" s="147"/>
      <c r="Y66" s="147"/>
      <c r="Z66" s="147"/>
      <c r="AA66" s="147"/>
      <c r="AB66" s="163"/>
      <c r="AC66" s="163"/>
    </row>
    <row r="67" spans="1:29">
      <c r="A67" s="171"/>
      <c r="B67" s="108" t="s">
        <v>11</v>
      </c>
      <c r="C67" s="176">
        <f>IF('Observatoire CDT 93'!C67="","",'Observatoire CDT 93'!C67)</f>
        <v>9.0999999999999998E-2</v>
      </c>
      <c r="D67" s="176">
        <f>IF('Observatoire CDT 93'!D67="","",'Observatoire CDT 93'!D67)</f>
        <v>5.8000000000000003E-2</v>
      </c>
      <c r="E67" s="176">
        <f>IF('Observatoire CDT 93'!E67="","",'Observatoire CDT 93'!E67)</f>
        <v>0.158</v>
      </c>
      <c r="F67" s="176">
        <f>IF('Observatoire CDT 93'!F67="","",'Observatoire CDT 93'!F67)</f>
        <v>4.9000000000000002E-2</v>
      </c>
      <c r="G67" s="176">
        <f>IF('Observatoire CDT 93'!G67="","",'Observatoire CDT 93'!G67)</f>
        <v>9.1999999999999998E-2</v>
      </c>
      <c r="H67" s="176">
        <f>IF('Observatoire CDT 93'!H67="","",'Observatoire CDT 93'!H67)</f>
        <v>4.5999999999999999E-2</v>
      </c>
      <c r="I67" s="176" t="str">
        <f>IF('Observatoire CDT 93'!I67="","",'Observatoire CDT 93'!I67)</f>
        <v/>
      </c>
      <c r="J67" s="176" t="str">
        <f>IF('Observatoire CDT 93'!J67="","",'Observatoire CDT 93'!J67)</f>
        <v/>
      </c>
      <c r="K67" s="176" t="str">
        <f>IF('Observatoire CDT 93'!K67="","",'Observatoire CDT 93'!K67)</f>
        <v/>
      </c>
      <c r="L67" s="176" t="str">
        <f>IF('Observatoire CDT 93'!L67="","",'Observatoire CDT 93'!L67)</f>
        <v/>
      </c>
      <c r="M67" s="176" t="str">
        <f>IF('Observatoire CDT 93'!M67="","",'Observatoire CDT 93'!M67)</f>
        <v/>
      </c>
      <c r="N67" s="176" t="str">
        <f>IF('Observatoire CDT 93'!N67="","",'Observatoire CDT 93'!N67)</f>
        <v/>
      </c>
      <c r="O67" s="176">
        <f>IF('Observatoire CDT 93'!O67="","",'Observatoire CDT 93'!O67)</f>
        <v>7.8E-2</v>
      </c>
      <c r="P67" s="193"/>
      <c r="Q67" s="192"/>
      <c r="R67" s="192"/>
      <c r="S67" s="192"/>
      <c r="T67" s="162"/>
      <c r="U67" s="147"/>
      <c r="V67" s="147"/>
      <c r="W67" s="147"/>
      <c r="X67" s="147"/>
      <c r="Y67" s="147"/>
      <c r="Z67" s="147"/>
      <c r="AA67" s="147"/>
      <c r="AB67" s="163"/>
      <c r="AC67" s="163"/>
    </row>
    <row r="68" spans="1:29">
      <c r="A68" s="143"/>
      <c r="B68" s="177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91"/>
      <c r="Q68" s="192"/>
      <c r="R68" s="192"/>
      <c r="S68" s="192"/>
      <c r="T68" s="162"/>
      <c r="U68" s="147"/>
      <c r="V68" s="147"/>
      <c r="W68" s="147"/>
      <c r="X68" s="147"/>
      <c r="Y68" s="147"/>
      <c r="Z68" s="147"/>
      <c r="AA68" s="147"/>
      <c r="AB68" s="163"/>
      <c r="AC68" s="163"/>
    </row>
    <row r="69" spans="1:29">
      <c r="A69" s="143"/>
      <c r="B69" s="152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80" t="s">
        <v>1</v>
      </c>
      <c r="P69" s="191"/>
      <c r="Q69" s="192"/>
      <c r="R69" s="192"/>
      <c r="S69" s="192"/>
      <c r="T69" s="162"/>
      <c r="U69" s="147"/>
      <c r="V69" s="147"/>
      <c r="W69" s="147"/>
      <c r="X69" s="147"/>
      <c r="Y69" s="147"/>
      <c r="Z69" s="147"/>
      <c r="AA69" s="147"/>
      <c r="AB69" s="163"/>
      <c r="AC69" s="163"/>
    </row>
    <row r="70" spans="1:29">
      <c r="A70" s="194"/>
      <c r="B70" s="195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7"/>
      <c r="Q70" s="198"/>
      <c r="R70" s="199"/>
      <c r="S70" s="198"/>
      <c r="T70" s="200"/>
      <c r="U70" s="201"/>
      <c r="V70" s="201"/>
      <c r="W70" s="201"/>
      <c r="X70" s="201"/>
      <c r="Y70" s="201"/>
      <c r="Z70" s="201"/>
      <c r="AA70" s="201"/>
      <c r="AB70" s="202"/>
      <c r="AC70" s="202"/>
    </row>
    <row r="71" spans="1:29" ht="24">
      <c r="A71" s="153"/>
      <c r="B71" s="154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91"/>
      <c r="Q71" s="203"/>
      <c r="R71" s="204"/>
      <c r="S71" s="205"/>
      <c r="T71" s="162"/>
      <c r="U71" s="147"/>
      <c r="V71" s="147"/>
      <c r="W71" s="147"/>
      <c r="X71" s="147"/>
      <c r="Y71" s="147"/>
      <c r="Z71" s="147"/>
      <c r="AA71" s="147"/>
      <c r="AB71" s="163"/>
      <c r="AC71" s="163"/>
    </row>
    <row r="72" spans="1:29" ht="24.6">
      <c r="A72" s="159" t="s">
        <v>578</v>
      </c>
      <c r="B72" s="206"/>
      <c r="C72" s="207"/>
      <c r="D72" s="207"/>
      <c r="E72" s="207"/>
      <c r="F72" s="207"/>
      <c r="G72" s="208"/>
      <c r="H72" s="160"/>
      <c r="I72" s="160"/>
      <c r="J72" s="160"/>
      <c r="K72" s="160"/>
      <c r="L72" s="160"/>
      <c r="M72" s="160"/>
      <c r="N72" s="160"/>
      <c r="O72" s="209"/>
      <c r="P72" s="193"/>
      <c r="Q72" s="192"/>
      <c r="R72" s="210"/>
      <c r="S72" s="192"/>
      <c r="T72" s="162"/>
      <c r="U72" s="147"/>
      <c r="V72" s="147"/>
      <c r="W72" s="147"/>
      <c r="X72" s="147"/>
      <c r="Y72" s="147"/>
      <c r="Z72" s="147"/>
      <c r="AA72" s="147"/>
      <c r="AB72" s="163"/>
      <c r="AC72" s="163"/>
    </row>
    <row r="73" spans="1:29">
      <c r="A73" s="164"/>
      <c r="B73" s="211" t="s">
        <v>570</v>
      </c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191"/>
      <c r="Q73" s="192"/>
      <c r="R73" s="192"/>
      <c r="S73" s="192"/>
      <c r="T73" s="162"/>
      <c r="U73" s="147"/>
      <c r="V73" s="147"/>
      <c r="W73" s="147"/>
      <c r="X73" s="147"/>
      <c r="Y73" s="147"/>
      <c r="Z73" s="147"/>
      <c r="AA73" s="147"/>
      <c r="AB73" s="163"/>
      <c r="AC73" s="163"/>
    </row>
    <row r="74" spans="1:29" ht="48" customHeight="1">
      <c r="A74" s="143"/>
      <c r="B74" s="167" t="s">
        <v>579</v>
      </c>
      <c r="C74" s="168">
        <v>46023</v>
      </c>
      <c r="D74" s="168">
        <v>46054</v>
      </c>
      <c r="E74" s="168">
        <v>46082</v>
      </c>
      <c r="F74" s="168">
        <v>46113</v>
      </c>
      <c r="G74" s="168">
        <v>46143</v>
      </c>
      <c r="H74" s="168">
        <v>46174</v>
      </c>
      <c r="I74" s="168">
        <v>46204</v>
      </c>
      <c r="J74" s="168">
        <v>46235</v>
      </c>
      <c r="K74" s="168">
        <v>46266</v>
      </c>
      <c r="L74" s="168">
        <v>46296</v>
      </c>
      <c r="M74" s="168">
        <v>46327</v>
      </c>
      <c r="N74" s="168">
        <v>46357</v>
      </c>
      <c r="O74" s="169" t="s">
        <v>4</v>
      </c>
      <c r="P74" s="191"/>
      <c r="Q74" s="192"/>
      <c r="R74" s="192"/>
      <c r="S74" s="192"/>
      <c r="T74" s="162"/>
      <c r="U74" s="147"/>
      <c r="V74" s="147"/>
      <c r="W74" s="147"/>
      <c r="X74" s="147"/>
      <c r="Y74" s="147"/>
      <c r="Z74" s="147"/>
      <c r="AA74" s="147"/>
      <c r="AB74" s="163"/>
      <c r="AC74" s="163"/>
    </row>
    <row r="75" spans="1:29">
      <c r="A75" s="171"/>
      <c r="B75" s="108" t="s">
        <v>5</v>
      </c>
      <c r="C75" s="137">
        <f>IF('Observatoire CDT 93'!C114="","",'Observatoire CDT 93'!C114)</f>
        <v>0.58199999999999996</v>
      </c>
      <c r="D75" s="137">
        <f>IF('Observatoire CDT 93'!D114="","",'Observatoire CDT 93'!D114)</f>
        <v>0.50800000000000001</v>
      </c>
      <c r="E75" s="137">
        <f>IF('Observatoire CDT 93'!E114="","",'Observatoire CDT 93'!E114)</f>
        <v>0.58499999999999996</v>
      </c>
      <c r="F75" s="137">
        <f>IF('Observatoire CDT 93'!F114="","",'Observatoire CDT 93'!F114)</f>
        <v>0.64900000000000002</v>
      </c>
      <c r="G75" s="137">
        <f>IF('Observatoire CDT 93'!G114="","",'Observatoire CDT 93'!G114)</f>
        <v>0.67500000000000004</v>
      </c>
      <c r="H75" s="137">
        <f>IF('Observatoire CDT 93'!H114="","",'Observatoire CDT 93'!H114)</f>
        <v>0.77100000000000002</v>
      </c>
      <c r="I75" s="137" t="str">
        <f>IF('Observatoire CDT 93'!I114="","",'Observatoire CDT 93'!I114)</f>
        <v/>
      </c>
      <c r="J75" s="137" t="str">
        <f>IF('Observatoire CDT 93'!J114="","",'Observatoire CDT 93'!J114)</f>
        <v/>
      </c>
      <c r="K75" s="137" t="str">
        <f>IF('Observatoire CDT 93'!K114="","",'Observatoire CDT 93'!K114)</f>
        <v/>
      </c>
      <c r="L75" s="137" t="str">
        <f>IF('Observatoire CDT 93'!L114="","",'Observatoire CDT 93'!L114)</f>
        <v/>
      </c>
      <c r="M75" s="137" t="str">
        <f>IF('Observatoire CDT 93'!M114="","",'Observatoire CDT 93'!M114)</f>
        <v/>
      </c>
      <c r="N75" s="137" t="str">
        <f>IF('Observatoire CDT 93'!N114="","",'Observatoire CDT 93'!N114)</f>
        <v/>
      </c>
      <c r="O75" s="137">
        <f>IF('Observatoire CDT 93'!O114="","",'Observatoire CDT 93'!O114)</f>
        <v>0.63</v>
      </c>
      <c r="P75" s="162"/>
      <c r="Q75" s="213"/>
      <c r="R75" s="213"/>
      <c r="S75" s="213"/>
      <c r="T75" s="147"/>
      <c r="U75" s="147"/>
      <c r="V75" s="147"/>
      <c r="W75" s="147"/>
      <c r="X75" s="147"/>
      <c r="Y75" s="147"/>
      <c r="Z75" s="147"/>
      <c r="AA75" s="147"/>
      <c r="AB75" s="163"/>
      <c r="AC75" s="163"/>
    </row>
    <row r="76" spans="1:29">
      <c r="A76" s="171"/>
      <c r="B76" s="108" t="s">
        <v>6</v>
      </c>
      <c r="C76" s="111">
        <f>IF('Observatoire CDT 93'!C115="","",'Observatoire CDT 93'!C115)</f>
        <v>74.400000000000006</v>
      </c>
      <c r="D76" s="111">
        <f>IF('Observatoire CDT 93'!D115="","",'Observatoire CDT 93'!D115)</f>
        <v>67.599999999999994</v>
      </c>
      <c r="E76" s="111">
        <f>IF('Observatoire CDT 93'!E115="","",'Observatoire CDT 93'!E115)</f>
        <v>79.900000000000006</v>
      </c>
      <c r="F76" s="111">
        <f>IF('Observatoire CDT 93'!F115="","",'Observatoire CDT 93'!F115)</f>
        <v>74.5</v>
      </c>
      <c r="G76" s="111">
        <f>IF('Observatoire CDT 93'!G115="","",'Observatoire CDT 93'!G115)</f>
        <v>72</v>
      </c>
      <c r="H76" s="111">
        <f>IF('Observatoire CDT 93'!H115="","",'Observatoire CDT 93'!H115)</f>
        <v>102</v>
      </c>
      <c r="I76" s="111" t="str">
        <f>IF('Observatoire CDT 93'!I115="","",'Observatoire CDT 93'!I115)</f>
        <v/>
      </c>
      <c r="J76" s="111" t="str">
        <f>IF('Observatoire CDT 93'!J115="","",'Observatoire CDT 93'!J115)</f>
        <v/>
      </c>
      <c r="K76" s="111" t="str">
        <f>IF('Observatoire CDT 93'!K115="","",'Observatoire CDT 93'!K115)</f>
        <v/>
      </c>
      <c r="L76" s="111" t="str">
        <f>IF('Observatoire CDT 93'!L115="","",'Observatoire CDT 93'!L115)</f>
        <v/>
      </c>
      <c r="M76" s="111" t="str">
        <f>IF('Observatoire CDT 93'!M115="","",'Observatoire CDT 93'!M115)</f>
        <v/>
      </c>
      <c r="N76" s="111" t="str">
        <f>IF('Observatoire CDT 93'!N115="","",'Observatoire CDT 93'!N115)</f>
        <v/>
      </c>
      <c r="O76" s="111">
        <f>IF('Observatoire CDT 93'!O115="","",'Observatoire CDT 93'!O115)</f>
        <v>79.599999999999994</v>
      </c>
      <c r="P76" s="172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47"/>
      <c r="AB76" s="147"/>
      <c r="AC76" s="147"/>
    </row>
    <row r="77" spans="1:29">
      <c r="A77" s="171"/>
      <c r="B77" s="108" t="s">
        <v>7</v>
      </c>
      <c r="C77" s="111">
        <f>IF('Observatoire CDT 93'!C116="","",'Observatoire CDT 93'!C116)</f>
        <v>43.3</v>
      </c>
      <c r="D77" s="111">
        <f>IF('Observatoire CDT 93'!D116="","",'Observatoire CDT 93'!D116)</f>
        <v>34.299999999999997</v>
      </c>
      <c r="E77" s="111">
        <f>IF('Observatoire CDT 93'!E116="","",'Observatoire CDT 93'!E116)</f>
        <v>46.8</v>
      </c>
      <c r="F77" s="111">
        <f>IF('Observatoire CDT 93'!F116="","",'Observatoire CDT 93'!F116)</f>
        <v>48.3</v>
      </c>
      <c r="G77" s="111">
        <f>IF('Observatoire CDT 93'!G116="","",'Observatoire CDT 93'!G116)</f>
        <v>48.6</v>
      </c>
      <c r="H77" s="111">
        <f>IF('Observatoire CDT 93'!H116="","",'Observatoire CDT 93'!H116)</f>
        <v>78.599999999999994</v>
      </c>
      <c r="I77" s="111" t="str">
        <f>IF('Observatoire CDT 93'!I116="","",'Observatoire CDT 93'!I116)</f>
        <v/>
      </c>
      <c r="J77" s="111" t="str">
        <f>IF('Observatoire CDT 93'!J116="","",'Observatoire CDT 93'!J116)</f>
        <v/>
      </c>
      <c r="K77" s="111" t="str">
        <f>IF('Observatoire CDT 93'!K116="","",'Observatoire CDT 93'!K116)</f>
        <v/>
      </c>
      <c r="L77" s="111" t="str">
        <f>IF('Observatoire CDT 93'!L116="","",'Observatoire CDT 93'!L116)</f>
        <v/>
      </c>
      <c r="M77" s="111" t="str">
        <f>IF('Observatoire CDT 93'!M116="","",'Observatoire CDT 93'!M116)</f>
        <v/>
      </c>
      <c r="N77" s="111" t="str">
        <f>IF('Observatoire CDT 93'!N116="","",'Observatoire CDT 93'!N116)</f>
        <v/>
      </c>
      <c r="O77" s="111">
        <f>IF('Observatoire CDT 93'!O116="","",'Observatoire CDT 93'!O116)</f>
        <v>50.1</v>
      </c>
      <c r="P77" s="172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47"/>
      <c r="AB77" s="163"/>
      <c r="AC77" s="163"/>
    </row>
    <row r="78" spans="1:29">
      <c r="A78" s="143"/>
      <c r="B78" s="112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74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63"/>
      <c r="AC78" s="163"/>
    </row>
    <row r="79" spans="1:29">
      <c r="A79" s="143"/>
      <c r="B79" s="115" t="s">
        <v>8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75"/>
      <c r="P79" s="147"/>
      <c r="Q79" s="190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63"/>
      <c r="AC79" s="163"/>
    </row>
    <row r="80" spans="1:29">
      <c r="A80" s="171"/>
      <c r="B80" s="108" t="s">
        <v>9</v>
      </c>
      <c r="C80" s="44">
        <f>IF('Observatoire CDT 93'!C119="","",'Observatoire CDT 93'!C119)</f>
        <v>3.7</v>
      </c>
      <c r="D80" s="214">
        <f>IF('Observatoire CDT 93'!D119="","",'Observatoire CDT 93'!D119)</f>
        <v>-1</v>
      </c>
      <c r="E80" s="44">
        <f>IF('Observatoire CDT 93'!E119="","",'Observatoire CDT 93'!E119)</f>
        <v>7.7</v>
      </c>
      <c r="F80" s="44">
        <f>IF('Observatoire CDT 93'!F119="","",'Observatoire CDT 93'!F119)</f>
        <v>1.9</v>
      </c>
      <c r="G80" s="44">
        <f>IF('Observatoire CDT 93'!G119="","",'Observatoire CDT 93'!G119)</f>
        <v>2.5</v>
      </c>
      <c r="H80" s="44">
        <f>IF('Observatoire CDT 93'!H119="","",'Observatoire CDT 93'!H119)</f>
        <v>2.2000000000000002</v>
      </c>
      <c r="I80" s="44" t="str">
        <f>IF('Observatoire CDT 93'!I119="","",'Observatoire CDT 93'!I119)</f>
        <v/>
      </c>
      <c r="J80" s="44" t="str">
        <f>IF('Observatoire CDT 93'!J119="","",'Observatoire CDT 93'!J119)</f>
        <v/>
      </c>
      <c r="K80" s="44" t="str">
        <f>IF('Observatoire CDT 93'!K119="","",'Observatoire CDT 93'!K119)</f>
        <v/>
      </c>
      <c r="L80" s="44" t="str">
        <f>IF('Observatoire CDT 93'!L119="","",'Observatoire CDT 93'!L119)</f>
        <v/>
      </c>
      <c r="M80" s="44" t="str">
        <f>IF('Observatoire CDT 93'!M119="","",'Observatoire CDT 93'!M119)</f>
        <v/>
      </c>
      <c r="N80" s="44" t="str">
        <f>IF('Observatoire CDT 93'!N119="","",'Observatoire CDT 93'!N119)</f>
        <v/>
      </c>
      <c r="O80" s="44">
        <f>IF('Observatoire CDT 93'!O119="","",'Observatoire CDT 93'!O119)</f>
        <v>2.9</v>
      </c>
      <c r="P80" s="193"/>
      <c r="Q80" s="204"/>
      <c r="R80" s="162"/>
      <c r="S80" s="147"/>
      <c r="T80" s="147"/>
      <c r="U80" s="147"/>
      <c r="V80" s="147"/>
      <c r="W80" s="147"/>
      <c r="X80" s="147"/>
      <c r="Y80" s="147"/>
      <c r="Z80" s="147"/>
      <c r="AA80" s="147"/>
      <c r="AB80" s="163"/>
      <c r="AC80" s="163"/>
    </row>
    <row r="81" spans="1:29">
      <c r="A81" s="171"/>
      <c r="B81" s="108" t="s">
        <v>10</v>
      </c>
      <c r="C81" s="215">
        <f>IF('Observatoire CDT 93'!C120="","",'Observatoire CDT 93'!C120)</f>
        <v>-8.0000000000000002E-3</v>
      </c>
      <c r="D81" s="215">
        <f>IF('Observatoire CDT 93'!D120="","",'Observatoire CDT 93'!D120)</f>
        <v>-4.4999999999999998E-2</v>
      </c>
      <c r="E81" s="176">
        <f>IF('Observatoire CDT 93'!E120="","",'Observatoire CDT 93'!E120)</f>
        <v>9.0999999999999998E-2</v>
      </c>
      <c r="F81" s="176">
        <f>IF('Observatoire CDT 93'!F120="","",'Observatoire CDT 93'!F120)</f>
        <v>0.11799999999999999</v>
      </c>
      <c r="G81" s="176">
        <f>IF('Observatoire CDT 93'!G120="","",'Observatoire CDT 93'!G120)</f>
        <v>4.7E-2</v>
      </c>
      <c r="H81" s="176">
        <f>IF('Observatoire CDT 93'!H120="","",'Observatoire CDT 93'!H120)</f>
        <v>-0.13</v>
      </c>
      <c r="I81" s="176" t="str">
        <f>IF('Observatoire CDT 93'!I120="","",'Observatoire CDT 93'!I120)</f>
        <v/>
      </c>
      <c r="J81" s="176" t="str">
        <f>IF('Observatoire CDT 93'!J120="","",'Observatoire CDT 93'!J120)</f>
        <v/>
      </c>
      <c r="K81" s="176" t="str">
        <f>IF('Observatoire CDT 93'!K120="","",'Observatoire CDT 93'!K120)</f>
        <v/>
      </c>
      <c r="L81" s="176" t="str">
        <f>IF('Observatoire CDT 93'!L120="","",'Observatoire CDT 93'!L120)</f>
        <v/>
      </c>
      <c r="M81" s="176" t="str">
        <f>IF('Observatoire CDT 93'!M120="","",'Observatoire CDT 93'!M120)</f>
        <v/>
      </c>
      <c r="N81" s="176" t="str">
        <f>IF('Observatoire CDT 93'!N120="","",'Observatoire CDT 93'!N120)</f>
        <v/>
      </c>
      <c r="O81" s="176">
        <f>IF('Observatoire CDT 93'!O120="","",'Observatoire CDT 93'!O120)</f>
        <v>-8.9999999999999993E-3</v>
      </c>
      <c r="P81" s="162"/>
      <c r="Q81" s="213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63"/>
      <c r="AC81" s="163"/>
    </row>
    <row r="82" spans="1:29">
      <c r="A82" s="171"/>
      <c r="B82" s="108" t="s">
        <v>11</v>
      </c>
      <c r="C82" s="176">
        <f>IF('Observatoire CDT 93'!C121="","",'Observatoire CDT 93'!C121)</f>
        <v>5.8000000000000003E-2</v>
      </c>
      <c r="D82" s="215">
        <f>IF('Observatoire CDT 93'!D121="","",'Observatoire CDT 93'!D121)</f>
        <v>-6.3E-2</v>
      </c>
      <c r="E82" s="176">
        <f>IF('Observatoire CDT 93'!E121="","",'Observatoire CDT 93'!E121)</f>
        <v>0.25600000000000001</v>
      </c>
      <c r="F82" s="176">
        <f>IF('Observatoire CDT 93'!F121="","",'Observatoire CDT 93'!F121)</f>
        <v>0.152</v>
      </c>
      <c r="G82" s="176">
        <f>IF('Observatoire CDT 93'!G121="","",'Observatoire CDT 93'!G121)</f>
        <v>8.7999999999999995E-2</v>
      </c>
      <c r="H82" s="176">
        <f>IF('Observatoire CDT 93'!H121="","",'Observatoire CDT 93'!H121)</f>
        <v>-0.104</v>
      </c>
      <c r="I82" s="176" t="str">
        <f>IF('Observatoire CDT 93'!I121="","",'Observatoire CDT 93'!I121)</f>
        <v/>
      </c>
      <c r="J82" s="176" t="str">
        <f>IF('Observatoire CDT 93'!J121="","",'Observatoire CDT 93'!J121)</f>
        <v/>
      </c>
      <c r="K82" s="176" t="str">
        <f>IF('Observatoire CDT 93'!K121="","",'Observatoire CDT 93'!K121)</f>
        <v/>
      </c>
      <c r="L82" s="176" t="str">
        <f>IF('Observatoire CDT 93'!L121="","",'Observatoire CDT 93'!L121)</f>
        <v/>
      </c>
      <c r="M82" s="176" t="str">
        <f>IF('Observatoire CDT 93'!M121="","",'Observatoire CDT 93'!M121)</f>
        <v/>
      </c>
      <c r="N82" s="176" t="str">
        <f>IF('Observatoire CDT 93'!N121="","",'Observatoire CDT 93'!N121)</f>
        <v/>
      </c>
      <c r="O82" s="176">
        <f>IF('Observatoire CDT 93'!O121="","",'Observatoire CDT 93'!O121)</f>
        <v>3.9E-2</v>
      </c>
      <c r="P82" s="162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63"/>
      <c r="AC82" s="163"/>
    </row>
    <row r="83" spans="1:29">
      <c r="A83" s="143"/>
      <c r="B83" s="177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63"/>
      <c r="AC83" s="163"/>
    </row>
    <row r="84" spans="1:29">
      <c r="A84" s="143"/>
      <c r="B84" s="152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80" t="s">
        <v>1</v>
      </c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63"/>
      <c r="AC84" s="163"/>
    </row>
    <row r="85" spans="1:29" ht="24">
      <c r="A85" s="143"/>
      <c r="B85" s="216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63"/>
      <c r="AC85" s="163"/>
    </row>
    <row r="86" spans="1:29">
      <c r="A86" s="143"/>
      <c r="B86" s="152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63"/>
      <c r="AC86" s="163"/>
    </row>
    <row r="87" spans="1:29" ht="48" customHeight="1">
      <c r="A87" s="143"/>
      <c r="B87" s="167" t="s">
        <v>580</v>
      </c>
      <c r="C87" s="168">
        <v>46023</v>
      </c>
      <c r="D87" s="168">
        <v>46054</v>
      </c>
      <c r="E87" s="168">
        <v>46082</v>
      </c>
      <c r="F87" s="168">
        <v>46113</v>
      </c>
      <c r="G87" s="168">
        <v>46143</v>
      </c>
      <c r="H87" s="168">
        <v>46174</v>
      </c>
      <c r="I87" s="168">
        <v>46204</v>
      </c>
      <c r="J87" s="168">
        <v>46235</v>
      </c>
      <c r="K87" s="168">
        <v>46266</v>
      </c>
      <c r="L87" s="168">
        <v>46296</v>
      </c>
      <c r="M87" s="168">
        <v>46327</v>
      </c>
      <c r="N87" s="168">
        <v>46357</v>
      </c>
      <c r="O87" s="169" t="s">
        <v>4</v>
      </c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63"/>
      <c r="AC87" s="163"/>
    </row>
    <row r="88" spans="1:29">
      <c r="A88" s="171"/>
      <c r="B88" s="108" t="s">
        <v>5</v>
      </c>
      <c r="C88" s="137">
        <f>IF('Observatoire CDT 93'!C167="","",'Observatoire CDT 93'!C167)</f>
        <v>0.56599999999999995</v>
      </c>
      <c r="D88" s="137">
        <f>IF('Observatoire CDT 93'!D167="","",'Observatoire CDT 93'!D167)</f>
        <v>0.57599999999999996</v>
      </c>
      <c r="E88" s="137">
        <f>IF('Observatoire CDT 93'!E167="","",'Observatoire CDT 93'!E167)</f>
        <v>0.65200000000000002</v>
      </c>
      <c r="F88" s="137">
        <f>IF('Observatoire CDT 93'!F167="","",'Observatoire CDT 93'!F167)</f>
        <v>0.71</v>
      </c>
      <c r="G88" s="137">
        <f>IF('Observatoire CDT 93'!G167="","",'Observatoire CDT 93'!G167)</f>
        <v>0.71199999999999997</v>
      </c>
      <c r="H88" s="137">
        <f>IF('Observatoire CDT 93'!H167="","",'Observatoire CDT 93'!H167)</f>
        <v>0.77800000000000002</v>
      </c>
      <c r="I88" s="137" t="str">
        <f>IF('Observatoire CDT 93'!I167="","",'Observatoire CDT 93'!I167)</f>
        <v/>
      </c>
      <c r="J88" s="137" t="str">
        <f>IF('Observatoire CDT 93'!J167="","",'Observatoire CDT 93'!J167)</f>
        <v/>
      </c>
      <c r="K88" s="137" t="str">
        <f>IF('Observatoire CDT 93'!K167="","",'Observatoire CDT 93'!K167)</f>
        <v/>
      </c>
      <c r="L88" s="137" t="str">
        <f>IF('Observatoire CDT 93'!L167="","",'Observatoire CDT 93'!L167)</f>
        <v/>
      </c>
      <c r="M88" s="137" t="str">
        <f>IF('Observatoire CDT 93'!M167="","",'Observatoire CDT 93'!M167)</f>
        <v/>
      </c>
      <c r="N88" s="137" t="str">
        <f>IF('Observatoire CDT 93'!N167="","",'Observatoire CDT 93'!N167)</f>
        <v/>
      </c>
      <c r="O88" s="137">
        <f>IF('Observatoire CDT 93'!O167="","",'Observatoire CDT 93'!O167)</f>
        <v>0.66600000000000004</v>
      </c>
      <c r="P88" s="162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63"/>
      <c r="AC88" s="163"/>
    </row>
    <row r="89" spans="1:29">
      <c r="A89" s="171"/>
      <c r="B89" s="108" t="s">
        <v>6</v>
      </c>
      <c r="C89" s="111">
        <f>IF('Observatoire CDT 93'!C168="","",'Observatoire CDT 93'!C168)</f>
        <v>64</v>
      </c>
      <c r="D89" s="111">
        <f>IF('Observatoire CDT 93'!D168="","",'Observatoire CDT 93'!D168)</f>
        <v>61.9</v>
      </c>
      <c r="E89" s="111">
        <f>IF('Observatoire CDT 93'!E168="","",'Observatoire CDT 93'!E168)</f>
        <v>67.900000000000006</v>
      </c>
      <c r="F89" s="111">
        <f>IF('Observatoire CDT 93'!F168="","",'Observatoire CDT 93'!F168)</f>
        <v>70.599999999999994</v>
      </c>
      <c r="G89" s="111">
        <f>IF('Observatoire CDT 93'!G168="","",'Observatoire CDT 93'!G168)</f>
        <v>75.7</v>
      </c>
      <c r="H89" s="111">
        <f>IF('Observatoire CDT 93'!H168="","",'Observatoire CDT 93'!H168)</f>
        <v>91.1</v>
      </c>
      <c r="I89" s="111" t="str">
        <f>IF('Observatoire CDT 93'!I168="","",'Observatoire CDT 93'!I168)</f>
        <v/>
      </c>
      <c r="J89" s="111" t="str">
        <f>IF('Observatoire CDT 93'!J168="","",'Observatoire CDT 93'!J168)</f>
        <v/>
      </c>
      <c r="K89" s="111" t="str">
        <f>IF('Observatoire CDT 93'!K168="","",'Observatoire CDT 93'!K168)</f>
        <v/>
      </c>
      <c r="L89" s="111" t="str">
        <f>IF('Observatoire CDT 93'!L168="","",'Observatoire CDT 93'!L168)</f>
        <v/>
      </c>
      <c r="M89" s="111" t="str">
        <f>IF('Observatoire CDT 93'!M168="","",'Observatoire CDT 93'!M168)</f>
        <v/>
      </c>
      <c r="N89" s="111" t="str">
        <f>IF('Observatoire CDT 93'!N168="","",'Observatoire CDT 93'!N168)</f>
        <v/>
      </c>
      <c r="O89" s="111">
        <f>IF('Observatoire CDT 93'!O168="","",'Observatoire CDT 93'!O168)</f>
        <v>72.900000000000006</v>
      </c>
      <c r="P89" s="172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47"/>
      <c r="AB89" s="147"/>
      <c r="AC89" s="147"/>
    </row>
    <row r="90" spans="1:29">
      <c r="A90" s="171"/>
      <c r="B90" s="108" t="s">
        <v>7</v>
      </c>
      <c r="C90" s="111">
        <f>IF('Observatoire CDT 93'!C169="","",'Observatoire CDT 93'!C169)</f>
        <v>36.200000000000003</v>
      </c>
      <c r="D90" s="111">
        <f>IF('Observatoire CDT 93'!D169="","",'Observatoire CDT 93'!D169)</f>
        <v>35.700000000000003</v>
      </c>
      <c r="E90" s="111">
        <f>IF('Observatoire CDT 93'!E169="","",'Observatoire CDT 93'!E169)</f>
        <v>44.3</v>
      </c>
      <c r="F90" s="111">
        <f>IF('Observatoire CDT 93'!F169="","",'Observatoire CDT 93'!F169)</f>
        <v>50.1</v>
      </c>
      <c r="G90" s="111">
        <f>IF('Observatoire CDT 93'!G169="","",'Observatoire CDT 93'!G169)</f>
        <v>53.9</v>
      </c>
      <c r="H90" s="111">
        <f>IF('Observatoire CDT 93'!H169="","",'Observatoire CDT 93'!H169)</f>
        <v>70.8</v>
      </c>
      <c r="I90" s="111" t="str">
        <f>IF('Observatoire CDT 93'!I169="","",'Observatoire CDT 93'!I169)</f>
        <v/>
      </c>
      <c r="J90" s="111" t="str">
        <f>IF('Observatoire CDT 93'!J169="","",'Observatoire CDT 93'!J169)</f>
        <v/>
      </c>
      <c r="K90" s="111" t="str">
        <f>IF('Observatoire CDT 93'!K169="","",'Observatoire CDT 93'!K169)</f>
        <v/>
      </c>
      <c r="L90" s="111" t="str">
        <f>IF('Observatoire CDT 93'!L169="","",'Observatoire CDT 93'!L169)</f>
        <v/>
      </c>
      <c r="M90" s="111" t="str">
        <f>IF('Observatoire CDT 93'!M169="","",'Observatoire CDT 93'!M169)</f>
        <v/>
      </c>
      <c r="N90" s="111" t="str">
        <f>IF('Observatoire CDT 93'!N169="","",'Observatoire CDT 93'!N169)</f>
        <v/>
      </c>
      <c r="O90" s="111">
        <f>IF('Observatoire CDT 93'!O169="","",'Observatoire CDT 93'!O169)</f>
        <v>48.6</v>
      </c>
      <c r="P90" s="172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47"/>
      <c r="AB90" s="163"/>
      <c r="AC90" s="163"/>
    </row>
    <row r="91" spans="1:29">
      <c r="A91" s="143"/>
      <c r="B91" s="112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74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63"/>
      <c r="AC91" s="163"/>
    </row>
    <row r="92" spans="1:29">
      <c r="A92" s="143"/>
      <c r="B92" s="115" t="s">
        <v>8</v>
      </c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75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63"/>
      <c r="AC92" s="163"/>
    </row>
    <row r="93" spans="1:29">
      <c r="A93" s="171"/>
      <c r="B93" s="108" t="s">
        <v>9</v>
      </c>
      <c r="C93" s="44">
        <f>IF('Observatoire CDT 93'!C172="","",'Observatoire CDT 93'!C172)</f>
        <v>2</v>
      </c>
      <c r="D93" s="186">
        <f>IF('Observatoire CDT 93'!D172="","",'Observatoire CDT 93'!D172)</f>
        <v>-4</v>
      </c>
      <c r="E93" s="44">
        <f>IF('Observatoire CDT 93'!E172="","",'Observatoire CDT 93'!E172)</f>
        <v>-2.6</v>
      </c>
      <c r="F93" s="44">
        <f>IF('Observatoire CDT 93'!F172="","",'Observatoire CDT 93'!F172)</f>
        <v>-4.5</v>
      </c>
      <c r="G93" s="44">
        <f>IF('Observatoire CDT 93'!G172="","",'Observatoire CDT 93'!G172)</f>
        <v>-3.3</v>
      </c>
      <c r="H93" s="44">
        <f>IF('Observatoire CDT 93'!H172="","",'Observatoire CDT 93'!H172)</f>
        <v>-3.7</v>
      </c>
      <c r="I93" s="44" t="str">
        <f>IF('Observatoire CDT 93'!I172="","",'Observatoire CDT 93'!I172)</f>
        <v/>
      </c>
      <c r="J93" s="44" t="str">
        <f>IF('Observatoire CDT 93'!J172="","",'Observatoire CDT 93'!J172)</f>
        <v/>
      </c>
      <c r="K93" s="44" t="str">
        <f>IF('Observatoire CDT 93'!K172="","",'Observatoire CDT 93'!K172)</f>
        <v/>
      </c>
      <c r="L93" s="44" t="str">
        <f>IF('Observatoire CDT 93'!L172="","",'Observatoire CDT 93'!L172)</f>
        <v/>
      </c>
      <c r="M93" s="44" t="str">
        <f>IF('Observatoire CDT 93'!M172="","",'Observatoire CDT 93'!M172)</f>
        <v/>
      </c>
      <c r="N93" s="44" t="str">
        <f>IF('Observatoire CDT 93'!N172="","",'Observatoire CDT 93'!N172)</f>
        <v/>
      </c>
      <c r="O93" s="44">
        <f>IF('Observatoire CDT 93'!O172="","",'Observatoire CDT 93'!O172)</f>
        <v>-2.6</v>
      </c>
      <c r="P93" s="162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63"/>
      <c r="AC93" s="163"/>
    </row>
    <row r="94" spans="1:29">
      <c r="A94" s="171"/>
      <c r="B94" s="108" t="s">
        <v>10</v>
      </c>
      <c r="C94" s="186">
        <f>IF('Observatoire CDT 93'!C173="","",'Observatoire CDT 93'!C173)</f>
        <v>-1.0999999999999999E-2</v>
      </c>
      <c r="D94" s="186">
        <f>IF('Observatoire CDT 93'!D173="","",'Observatoire CDT 93'!D173)</f>
        <v>5.5E-2</v>
      </c>
      <c r="E94" s="176">
        <f>IF('Observatoire CDT 93'!E173="","",'Observatoire CDT 93'!E173)</f>
        <v>0.06</v>
      </c>
      <c r="F94" s="176">
        <f>IF('Observatoire CDT 93'!F173="","",'Observatoire CDT 93'!F173)</f>
        <v>3.6999999999999998E-2</v>
      </c>
      <c r="G94" s="176">
        <f>IF('Observatoire CDT 93'!G173="","",'Observatoire CDT 93'!G173)</f>
        <v>5.2999999999999999E-2</v>
      </c>
      <c r="H94" s="176">
        <f>IF('Observatoire CDT 93'!H173="","",'Observatoire CDT 93'!H173)</f>
        <v>-8.9999999999999993E-3</v>
      </c>
      <c r="I94" s="176" t="str">
        <f>IF('Observatoire CDT 93'!I173="","",'Observatoire CDT 93'!I173)</f>
        <v/>
      </c>
      <c r="J94" s="176" t="str">
        <f>IF('Observatoire CDT 93'!J173="","",'Observatoire CDT 93'!J173)</f>
        <v/>
      </c>
      <c r="K94" s="176" t="str">
        <f>IF('Observatoire CDT 93'!K173="","",'Observatoire CDT 93'!K173)</f>
        <v/>
      </c>
      <c r="L94" s="176" t="str">
        <f>IF('Observatoire CDT 93'!L173="","",'Observatoire CDT 93'!L173)</f>
        <v/>
      </c>
      <c r="M94" s="176" t="str">
        <f>IF('Observatoire CDT 93'!M173="","",'Observatoire CDT 93'!M173)</f>
        <v/>
      </c>
      <c r="N94" s="176" t="str">
        <f>IF('Observatoire CDT 93'!N173="","",'Observatoire CDT 93'!N173)</f>
        <v/>
      </c>
      <c r="O94" s="176">
        <f>IF('Observatoire CDT 93'!O173="","",'Observatoire CDT 93'!O173)</f>
        <v>2.7E-2</v>
      </c>
      <c r="P94" s="162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63"/>
      <c r="AC94" s="163"/>
    </row>
    <row r="95" spans="1:29">
      <c r="A95" s="171"/>
      <c r="B95" s="108" t="s">
        <v>11</v>
      </c>
      <c r="C95" s="176">
        <f>IF('Observatoire CDT 93'!C174="","",'Observatoire CDT 93'!C174)</f>
        <v>2.5999999999999999E-2</v>
      </c>
      <c r="D95" s="186">
        <f>IF('Observatoire CDT 93'!D174="","",'Observatoire CDT 93'!D174)</f>
        <v>-1.4E-2</v>
      </c>
      <c r="E95" s="176">
        <f>IF('Observatoire CDT 93'!E174="","",'Observatoire CDT 93'!E174)</f>
        <v>0.02</v>
      </c>
      <c r="F95" s="176">
        <f>IF('Observatoire CDT 93'!F174="","",'Observatoire CDT 93'!F174)</f>
        <v>-2.5000000000000001E-2</v>
      </c>
      <c r="G95" s="176">
        <f>IF('Observatoire CDT 93'!G174="","",'Observatoire CDT 93'!G174)</f>
        <v>6.0000000000000001E-3</v>
      </c>
      <c r="H95" s="176">
        <f>IF('Observatoire CDT 93'!H174="","",'Observatoire CDT 93'!H174)</f>
        <v>-5.3999999999999999E-2</v>
      </c>
      <c r="I95" s="176" t="str">
        <f>IF('Observatoire CDT 93'!I174="","",'Observatoire CDT 93'!I174)</f>
        <v/>
      </c>
      <c r="J95" s="176" t="str">
        <f>IF('Observatoire CDT 93'!J174="","",'Observatoire CDT 93'!J174)</f>
        <v/>
      </c>
      <c r="K95" s="176" t="str">
        <f>IF('Observatoire CDT 93'!K174="","",'Observatoire CDT 93'!K174)</f>
        <v/>
      </c>
      <c r="L95" s="176" t="str">
        <f>IF('Observatoire CDT 93'!L174="","",'Observatoire CDT 93'!L174)</f>
        <v/>
      </c>
      <c r="M95" s="176" t="str">
        <f>IF('Observatoire CDT 93'!M174="","",'Observatoire CDT 93'!M174)</f>
        <v/>
      </c>
      <c r="N95" s="176" t="str">
        <f>IF('Observatoire CDT 93'!N174="","",'Observatoire CDT 93'!N174)</f>
        <v/>
      </c>
      <c r="O95" s="176">
        <f>IF('Observatoire CDT 93'!O174="","",'Observatoire CDT 93'!O174)</f>
        <v>-1.2E-2</v>
      </c>
      <c r="P95" s="162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63"/>
      <c r="AC95" s="163"/>
    </row>
    <row r="96" spans="1:29">
      <c r="A96" s="143"/>
      <c r="B96" s="177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63"/>
      <c r="AC96" s="163"/>
    </row>
    <row r="97" spans="1:29">
      <c r="A97" s="143"/>
      <c r="B97" s="152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80" t="s">
        <v>1</v>
      </c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63"/>
      <c r="AC97" s="163"/>
    </row>
    <row r="98" spans="1:29" ht="24">
      <c r="A98" s="143"/>
      <c r="B98" s="216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63"/>
      <c r="AC98" s="163"/>
    </row>
    <row r="99" spans="1:29">
      <c r="A99" s="143"/>
      <c r="B99" s="152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63"/>
      <c r="AC99" s="163"/>
    </row>
    <row r="100" spans="1:29" ht="48" customHeight="1">
      <c r="A100" s="143"/>
      <c r="B100" s="167" t="s">
        <v>581</v>
      </c>
      <c r="C100" s="168">
        <v>46023</v>
      </c>
      <c r="D100" s="168">
        <v>46054</v>
      </c>
      <c r="E100" s="168">
        <v>46082</v>
      </c>
      <c r="F100" s="168">
        <v>46113</v>
      </c>
      <c r="G100" s="168">
        <v>46143</v>
      </c>
      <c r="H100" s="168">
        <v>46174</v>
      </c>
      <c r="I100" s="168">
        <v>46204</v>
      </c>
      <c r="J100" s="168">
        <v>46235</v>
      </c>
      <c r="K100" s="168">
        <v>46266</v>
      </c>
      <c r="L100" s="168">
        <v>46296</v>
      </c>
      <c r="M100" s="168">
        <v>46327</v>
      </c>
      <c r="N100" s="168">
        <v>46357</v>
      </c>
      <c r="O100" s="169" t="s">
        <v>4</v>
      </c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63"/>
      <c r="AC100" s="163"/>
    </row>
    <row r="101" spans="1:29">
      <c r="A101" s="171"/>
      <c r="B101" s="108" t="s">
        <v>5</v>
      </c>
      <c r="C101" s="137">
        <f>IF('Observatoire CDT 93'!C220="","",'Observatoire CDT 93'!C220)</f>
        <v>0.59699999999999998</v>
      </c>
      <c r="D101" s="137">
        <f>IF('Observatoire CDT 93'!D220="","",'Observatoire CDT 93'!D220)</f>
        <v>0.6</v>
      </c>
      <c r="E101" s="137">
        <f>IF('Observatoire CDT 93'!E220="","",'Observatoire CDT 93'!E220)</f>
        <v>0.67100000000000004</v>
      </c>
      <c r="F101" s="137">
        <f>IF('Observatoire CDT 93'!F220="","",'Observatoire CDT 93'!F220)</f>
        <v>0.70599999999999996</v>
      </c>
      <c r="G101" s="137">
        <f>IF('Observatoire CDT 93'!G220="","",'Observatoire CDT 93'!G220)</f>
        <v>0.71899999999999997</v>
      </c>
      <c r="H101" s="137">
        <f>IF('Observatoire CDT 93'!H220="","",'Observatoire CDT 93'!H220)</f>
        <v>0.84699999999999998</v>
      </c>
      <c r="I101" s="137" t="str">
        <f>IF('Observatoire CDT 93'!I220="","",'Observatoire CDT 93'!I220)</f>
        <v/>
      </c>
      <c r="J101" s="137" t="str">
        <f>IF('Observatoire CDT 93'!J220="","",'Observatoire CDT 93'!J220)</f>
        <v/>
      </c>
      <c r="K101" s="137" t="str">
        <f>IF('Observatoire CDT 93'!K220="","",'Observatoire CDT 93'!K220)</f>
        <v/>
      </c>
      <c r="L101" s="137" t="str">
        <f>IF('Observatoire CDT 93'!L220="","",'Observatoire CDT 93'!L220)</f>
        <v/>
      </c>
      <c r="M101" s="137" t="str">
        <f>IF('Observatoire CDT 93'!M220="","",'Observatoire CDT 93'!M220)</f>
        <v/>
      </c>
      <c r="N101" s="137" t="str">
        <f>IF('Observatoire CDT 93'!N220="","",'Observatoire CDT 93'!N220)</f>
        <v/>
      </c>
      <c r="O101" s="137">
        <f>IF('Observatoire CDT 93'!O220="","",'Observatoire CDT 93'!O220)</f>
        <v>0.69099999999999995</v>
      </c>
      <c r="P101" s="162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63"/>
      <c r="AC101" s="163"/>
    </row>
    <row r="102" spans="1:29">
      <c r="A102" s="171"/>
      <c r="B102" s="108" t="s">
        <v>6</v>
      </c>
      <c r="C102" s="111">
        <f>IF('Observatoire CDT 93'!C221="","",'Observatoire CDT 93'!C221)</f>
        <v>74.400000000000006</v>
      </c>
      <c r="D102" s="111">
        <f>IF('Observatoire CDT 93'!D221="","",'Observatoire CDT 93'!D221)</f>
        <v>76.099999999999994</v>
      </c>
      <c r="E102" s="111">
        <f>IF('Observatoire CDT 93'!E221="","",'Observatoire CDT 93'!E221)</f>
        <v>82.1</v>
      </c>
      <c r="F102" s="111">
        <f>IF('Observatoire CDT 93'!F221="","",'Observatoire CDT 93'!F221)</f>
        <v>81</v>
      </c>
      <c r="G102" s="111">
        <f>IF('Observatoire CDT 93'!G221="","",'Observatoire CDT 93'!G221)</f>
        <v>99.4</v>
      </c>
      <c r="H102" s="111">
        <f>IF('Observatoire CDT 93'!H221="","",'Observatoire CDT 93'!H221)</f>
        <v>120.5</v>
      </c>
      <c r="I102" s="111" t="str">
        <f>IF('Observatoire CDT 93'!I221="","",'Observatoire CDT 93'!I221)</f>
        <v/>
      </c>
      <c r="J102" s="111" t="str">
        <f>IF('Observatoire CDT 93'!J221="","",'Observatoire CDT 93'!J221)</f>
        <v/>
      </c>
      <c r="K102" s="111" t="str">
        <f>IF('Observatoire CDT 93'!K221="","",'Observatoire CDT 93'!K221)</f>
        <v/>
      </c>
      <c r="L102" s="111" t="str">
        <f>IF('Observatoire CDT 93'!L221="","",'Observatoire CDT 93'!L221)</f>
        <v/>
      </c>
      <c r="M102" s="111" t="str">
        <f>IF('Observatoire CDT 93'!M221="","",'Observatoire CDT 93'!M221)</f>
        <v/>
      </c>
      <c r="N102" s="111" t="str">
        <f>IF('Observatoire CDT 93'!N221="","",'Observatoire CDT 93'!N221)</f>
        <v/>
      </c>
      <c r="O102" s="111">
        <f>IF('Observatoire CDT 93'!O221="","",'Observatoire CDT 93'!O221)</f>
        <v>90.9</v>
      </c>
      <c r="P102" s="172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47"/>
      <c r="AB102" s="147"/>
      <c r="AC102" s="147"/>
    </row>
    <row r="103" spans="1:29">
      <c r="A103" s="171"/>
      <c r="B103" s="108" t="s">
        <v>7</v>
      </c>
      <c r="C103" s="111">
        <f>IF('Observatoire CDT 93'!C222="","",'Observatoire CDT 93'!C222)</f>
        <v>44.4</v>
      </c>
      <c r="D103" s="111">
        <f>IF('Observatoire CDT 93'!D222="","",'Observatoire CDT 93'!D222)</f>
        <v>45.7</v>
      </c>
      <c r="E103" s="111">
        <f>IF('Observatoire CDT 93'!E222="","",'Observatoire CDT 93'!E222)</f>
        <v>55.1</v>
      </c>
      <c r="F103" s="111">
        <f>IF('Observatoire CDT 93'!F222="","",'Observatoire CDT 93'!F222)</f>
        <v>57.2</v>
      </c>
      <c r="G103" s="111">
        <f>IF('Observatoire CDT 93'!G222="","",'Observatoire CDT 93'!G222)</f>
        <v>71.400000000000006</v>
      </c>
      <c r="H103" s="111">
        <f>IF('Observatoire CDT 93'!H222="","",'Observatoire CDT 93'!H222)</f>
        <v>102</v>
      </c>
      <c r="I103" s="111" t="str">
        <f>IF('Observatoire CDT 93'!I222="","",'Observatoire CDT 93'!I222)</f>
        <v/>
      </c>
      <c r="J103" s="111" t="str">
        <f>IF('Observatoire CDT 93'!J222="","",'Observatoire CDT 93'!J222)</f>
        <v/>
      </c>
      <c r="K103" s="111" t="str">
        <f>IF('Observatoire CDT 93'!K222="","",'Observatoire CDT 93'!K222)</f>
        <v/>
      </c>
      <c r="L103" s="111" t="str">
        <f>IF('Observatoire CDT 93'!L222="","",'Observatoire CDT 93'!L222)</f>
        <v/>
      </c>
      <c r="M103" s="111" t="str">
        <f>IF('Observatoire CDT 93'!M222="","",'Observatoire CDT 93'!M222)</f>
        <v/>
      </c>
      <c r="N103" s="111" t="str">
        <f>IF('Observatoire CDT 93'!N222="","",'Observatoire CDT 93'!N222)</f>
        <v/>
      </c>
      <c r="O103" s="111">
        <f>IF('Observatoire CDT 93'!O222="","",'Observatoire CDT 93'!O222)</f>
        <v>62.8</v>
      </c>
      <c r="P103" s="172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47"/>
      <c r="AB103" s="163"/>
      <c r="AC103" s="163"/>
    </row>
    <row r="104" spans="1:29">
      <c r="A104" s="143"/>
      <c r="B104" s="112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74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63"/>
      <c r="AC104" s="163"/>
    </row>
    <row r="105" spans="1:29">
      <c r="A105" s="143"/>
      <c r="B105" s="115" t="s">
        <v>8</v>
      </c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75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63"/>
      <c r="AC105" s="163"/>
    </row>
    <row r="106" spans="1:29">
      <c r="A106" s="171"/>
      <c r="B106" s="108" t="s">
        <v>9</v>
      </c>
      <c r="C106" s="217">
        <f>IF('Observatoire CDT 93'!C225="","",'Observatoire CDT 93'!C225)</f>
        <v>7</v>
      </c>
      <c r="D106" s="217">
        <f>IF('Observatoire CDT 93'!D225="","",'Observatoire CDT 93'!D225)</f>
        <v>4.5</v>
      </c>
      <c r="E106" s="217">
        <f>IF('Observatoire CDT 93'!E225="","",'Observatoire CDT 93'!E225)</f>
        <v>5.6</v>
      </c>
      <c r="F106" s="218">
        <f>IF('Observatoire CDT 93'!F225="","",'Observatoire CDT 93'!F225)</f>
        <v>-5.3</v>
      </c>
      <c r="G106" s="218">
        <f>IF('Observatoire CDT 93'!G225="","",'Observatoire CDT 93'!G225)</f>
        <v>-0.5</v>
      </c>
      <c r="H106" s="217">
        <f>IF('Observatoire CDT 93'!H225="","",'Observatoire CDT 93'!H225)</f>
        <v>7.3</v>
      </c>
      <c r="I106" s="217" t="str">
        <f>IF('Observatoire CDT 93'!I225="","",'Observatoire CDT 93'!I225)</f>
        <v/>
      </c>
      <c r="J106" s="217" t="str">
        <f>IF('Observatoire CDT 93'!J225="","",'Observatoire CDT 93'!J225)</f>
        <v/>
      </c>
      <c r="K106" s="217" t="str">
        <f>IF('Observatoire CDT 93'!K225="","",'Observatoire CDT 93'!K225)</f>
        <v/>
      </c>
      <c r="L106" s="217" t="str">
        <f>IF('Observatoire CDT 93'!L225="","",'Observatoire CDT 93'!L225)</f>
        <v/>
      </c>
      <c r="M106" s="217" t="str">
        <f>IF('Observatoire CDT 93'!M225="","",'Observatoire CDT 93'!M225)</f>
        <v/>
      </c>
      <c r="N106" s="217" t="str">
        <f>IF('Observatoire CDT 93'!N225="","",'Observatoire CDT 93'!N225)</f>
        <v/>
      </c>
      <c r="O106" s="217">
        <f>IF('Observatoire CDT 93'!O225="","",'Observatoire CDT 93'!O225)</f>
        <v>3.1</v>
      </c>
      <c r="P106" s="162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63"/>
      <c r="AC106" s="163"/>
    </row>
    <row r="107" spans="1:29">
      <c r="A107" s="171"/>
      <c r="B107" s="108" t="s">
        <v>10</v>
      </c>
      <c r="C107" s="215">
        <f>IF('Observatoire CDT 93'!C226="","",'Observatoire CDT 93'!C226)</f>
        <v>-6.6000000000000003E-2</v>
      </c>
      <c r="D107" s="176">
        <f>IF('Observatoire CDT 93'!D226="","",'Observatoire CDT 93'!D226)</f>
        <v>6.3E-2</v>
      </c>
      <c r="E107" s="176">
        <f>IF('Observatoire CDT 93'!E226="","",'Observatoire CDT 93'!E226)</f>
        <v>0.01</v>
      </c>
      <c r="F107" s="215">
        <f>IF('Observatoire CDT 93'!F226="","",'Observatoire CDT 93'!F226)</f>
        <v>-3.9E-2</v>
      </c>
      <c r="G107" s="176">
        <f>IF('Observatoire CDT 93'!G226="","",'Observatoire CDT 93'!G226)</f>
        <v>0.14199999999999999</v>
      </c>
      <c r="H107" s="176">
        <f>IF('Observatoire CDT 93'!H226="","",'Observatoire CDT 93'!H226)</f>
        <v>-5.0000000000000001E-3</v>
      </c>
      <c r="I107" s="176" t="str">
        <f>IF('Observatoire CDT 93'!I226="","",'Observatoire CDT 93'!I226)</f>
        <v/>
      </c>
      <c r="J107" s="176" t="str">
        <f>IF('Observatoire CDT 93'!J226="","",'Observatoire CDT 93'!J226)</f>
        <v/>
      </c>
      <c r="K107" s="176" t="str">
        <f>IF('Observatoire CDT 93'!K226="","",'Observatoire CDT 93'!K226)</f>
        <v/>
      </c>
      <c r="L107" s="176" t="str">
        <f>IF('Observatoire CDT 93'!L226="","",'Observatoire CDT 93'!L226)</f>
        <v/>
      </c>
      <c r="M107" s="176" t="str">
        <f>IF('Observatoire CDT 93'!M226="","",'Observatoire CDT 93'!M226)</f>
        <v/>
      </c>
      <c r="N107" s="176" t="str">
        <f>IF('Observatoire CDT 93'!N226="","",'Observatoire CDT 93'!N226)</f>
        <v/>
      </c>
      <c r="O107" s="176">
        <f>IF('Observatoire CDT 93'!O226="","",'Observatoire CDT 93'!O226)</f>
        <v>1.9E-2</v>
      </c>
      <c r="P107" s="162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63"/>
      <c r="AC107" s="163"/>
    </row>
    <row r="108" spans="1:29">
      <c r="A108" s="171"/>
      <c r="B108" s="108" t="s">
        <v>11</v>
      </c>
      <c r="C108" s="219">
        <f>IF('Observatoire CDT 93'!C227="","",'Observatoire CDT 93'!C227)</f>
        <v>5.8999999999999997E-2</v>
      </c>
      <c r="D108" s="219">
        <f>IF('Observatoire CDT 93'!D227="","",'Observatoire CDT 93'!D227)</f>
        <v>0.14899999999999999</v>
      </c>
      <c r="E108" s="176">
        <f>IF('Observatoire CDT 93'!E227="","",'Observatoire CDT 93'!E227)</f>
        <v>0.10299999999999999</v>
      </c>
      <c r="F108" s="215">
        <f>IF('Observatoire CDT 93'!F227="","",'Observatoire CDT 93'!F227)</f>
        <v>-0.107</v>
      </c>
      <c r="G108" s="176">
        <f>IF('Observatoire CDT 93'!G227="","",'Observatoire CDT 93'!G227)</f>
        <v>0.13400000000000001</v>
      </c>
      <c r="H108" s="176">
        <f>IF('Observatoire CDT 93'!H227="","",'Observatoire CDT 93'!H227)</f>
        <v>8.8999999999999996E-2</v>
      </c>
      <c r="I108" s="176" t="str">
        <f>IF('Observatoire CDT 93'!I227="","",'Observatoire CDT 93'!I227)</f>
        <v/>
      </c>
      <c r="J108" s="176" t="str">
        <f>IF('Observatoire CDT 93'!J227="","",'Observatoire CDT 93'!J227)</f>
        <v/>
      </c>
      <c r="K108" s="176" t="str">
        <f>IF('Observatoire CDT 93'!K227="","",'Observatoire CDT 93'!K227)</f>
        <v/>
      </c>
      <c r="L108" s="176" t="str">
        <f>IF('Observatoire CDT 93'!L227="","",'Observatoire CDT 93'!L227)</f>
        <v/>
      </c>
      <c r="M108" s="176" t="str">
        <f>IF('Observatoire CDT 93'!M227="","",'Observatoire CDT 93'!M227)</f>
        <v/>
      </c>
      <c r="N108" s="176" t="str">
        <f>IF('Observatoire CDT 93'!N227="","",'Observatoire CDT 93'!N227)</f>
        <v/>
      </c>
      <c r="O108" s="176">
        <f>IF('Observatoire CDT 93'!O227="","",'Observatoire CDT 93'!O227)</f>
        <v>6.7000000000000004E-2</v>
      </c>
      <c r="P108" s="162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63"/>
      <c r="AC108" s="163"/>
    </row>
    <row r="109" spans="1:29">
      <c r="A109" s="143"/>
      <c r="B109" s="177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63"/>
      <c r="AC109" s="163"/>
    </row>
    <row r="110" spans="1:29">
      <c r="A110" s="143"/>
      <c r="B110" s="152"/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80" t="s">
        <v>1</v>
      </c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63"/>
      <c r="AC110" s="163"/>
    </row>
    <row r="111" spans="1:29" ht="24">
      <c r="A111" s="143"/>
      <c r="B111" s="216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63"/>
      <c r="AC111" s="163"/>
    </row>
    <row r="112" spans="1:29">
      <c r="A112" s="143"/>
      <c r="B112" s="152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63"/>
      <c r="AC112" s="163"/>
    </row>
    <row r="113" spans="1:29" ht="48" customHeight="1">
      <c r="A113" s="143"/>
      <c r="B113" s="167" t="s">
        <v>582</v>
      </c>
      <c r="C113" s="168">
        <v>46023</v>
      </c>
      <c r="D113" s="168">
        <v>46054</v>
      </c>
      <c r="E113" s="168">
        <v>46082</v>
      </c>
      <c r="F113" s="168">
        <v>46113</v>
      </c>
      <c r="G113" s="168">
        <v>46143</v>
      </c>
      <c r="H113" s="168">
        <v>46174</v>
      </c>
      <c r="I113" s="168">
        <v>46204</v>
      </c>
      <c r="J113" s="168">
        <v>46235</v>
      </c>
      <c r="K113" s="168">
        <v>46266</v>
      </c>
      <c r="L113" s="168">
        <v>46296</v>
      </c>
      <c r="M113" s="168">
        <v>46327</v>
      </c>
      <c r="N113" s="168">
        <v>46357</v>
      </c>
      <c r="O113" s="169" t="s">
        <v>4</v>
      </c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63"/>
      <c r="AC113" s="163"/>
    </row>
    <row r="114" spans="1:29">
      <c r="A114" s="171"/>
      <c r="B114" s="108" t="s">
        <v>5</v>
      </c>
      <c r="C114" s="137">
        <f>IF('Observatoire CDT 93'!C273="","",'Observatoire CDT 93'!C273)</f>
        <v>0.52300000000000002</v>
      </c>
      <c r="D114" s="137">
        <f>IF('Observatoire CDT 93'!D273="","",'Observatoire CDT 93'!D273)</f>
        <v>0.54700000000000004</v>
      </c>
      <c r="E114" s="137">
        <f>IF('Observatoire CDT 93'!E273="","",'Observatoire CDT 93'!E273)</f>
        <v>0.65400000000000003</v>
      </c>
      <c r="F114" s="137">
        <f>IF('Observatoire CDT 93'!F273="","",'Observatoire CDT 93'!F273)</f>
        <v>0.68200000000000005</v>
      </c>
      <c r="G114" s="137">
        <f>IF('Observatoire CDT 93'!G273="","",'Observatoire CDT 93'!G273)</f>
        <v>0.72599999999999998</v>
      </c>
      <c r="H114" s="137">
        <f>IF('Observatoire CDT 93'!H273="","",'Observatoire CDT 93'!H273)</f>
        <v>0.80600000000000005</v>
      </c>
      <c r="I114" s="137" t="str">
        <f>IF('Observatoire CDT 93'!I273="","",'Observatoire CDT 93'!I273)</f>
        <v/>
      </c>
      <c r="J114" s="137" t="str">
        <f>IF('Observatoire CDT 93'!J273="","",'Observatoire CDT 93'!J273)</f>
        <v/>
      </c>
      <c r="K114" s="137" t="str">
        <f>IF('Observatoire CDT 93'!K273="","",'Observatoire CDT 93'!K273)</f>
        <v/>
      </c>
      <c r="L114" s="137" t="str">
        <f>IF('Observatoire CDT 93'!L273="","",'Observatoire CDT 93'!L273)</f>
        <v/>
      </c>
      <c r="M114" s="137" t="str">
        <f>IF('Observatoire CDT 93'!M273="","",'Observatoire CDT 93'!M273)</f>
        <v/>
      </c>
      <c r="N114" s="137" t="str">
        <f>IF('Observatoire CDT 93'!N273="","",'Observatoire CDT 93'!N273)</f>
        <v/>
      </c>
      <c r="O114" s="137">
        <f>IF('Observatoire CDT 93'!O273="","",'Observatoire CDT 93'!O273)</f>
        <v>0.65600000000000003</v>
      </c>
      <c r="P114" s="162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63"/>
      <c r="AC114" s="163"/>
    </row>
    <row r="115" spans="1:29">
      <c r="A115" s="171"/>
      <c r="B115" s="108" t="s">
        <v>6</v>
      </c>
      <c r="C115" s="111">
        <f>IF('Observatoire CDT 93'!C274="","",'Observatoire CDT 93'!C274)</f>
        <v>78</v>
      </c>
      <c r="D115" s="111">
        <f>IF('Observatoire CDT 93'!D274="","",'Observatoire CDT 93'!D274)</f>
        <v>75.5</v>
      </c>
      <c r="E115" s="111">
        <f>IF('Observatoire CDT 93'!E274="","",'Observatoire CDT 93'!E274)</f>
        <v>79.400000000000006</v>
      </c>
      <c r="F115" s="111">
        <f>IF('Observatoire CDT 93'!F274="","",'Observatoire CDT 93'!F274)</f>
        <v>85.4</v>
      </c>
      <c r="G115" s="111">
        <f>IF('Observatoire CDT 93'!G274="","",'Observatoire CDT 93'!G274)</f>
        <v>86.6</v>
      </c>
      <c r="H115" s="111">
        <f>IF('Observatoire CDT 93'!H274="","",'Observatoire CDT 93'!H274)</f>
        <v>94.4</v>
      </c>
      <c r="I115" s="111" t="str">
        <f>IF('Observatoire CDT 93'!I274="","",'Observatoire CDT 93'!I274)</f>
        <v/>
      </c>
      <c r="J115" s="111" t="str">
        <f>IF('Observatoire CDT 93'!J274="","",'Observatoire CDT 93'!J274)</f>
        <v/>
      </c>
      <c r="K115" s="111" t="str">
        <f>IF('Observatoire CDT 93'!K274="","",'Observatoire CDT 93'!K274)</f>
        <v/>
      </c>
      <c r="L115" s="111" t="str">
        <f>IF('Observatoire CDT 93'!L274="","",'Observatoire CDT 93'!L274)</f>
        <v/>
      </c>
      <c r="M115" s="111" t="str">
        <f>IF('Observatoire CDT 93'!M274="","",'Observatoire CDT 93'!M274)</f>
        <v/>
      </c>
      <c r="N115" s="111" t="str">
        <f>IF('Observatoire CDT 93'!N274="","",'Observatoire CDT 93'!N274)</f>
        <v/>
      </c>
      <c r="O115" s="111">
        <f>IF('Observatoire CDT 93'!O274="","",'Observatoire CDT 93'!O274)</f>
        <v>84.2</v>
      </c>
      <c r="P115" s="172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47"/>
      <c r="AB115" s="147"/>
      <c r="AC115" s="147"/>
    </row>
    <row r="116" spans="1:29">
      <c r="A116" s="171"/>
      <c r="B116" s="108" t="s">
        <v>7</v>
      </c>
      <c r="C116" s="111">
        <f>IF('Observatoire CDT 93'!C275="","",'Observatoire CDT 93'!C275)</f>
        <v>40.799999999999997</v>
      </c>
      <c r="D116" s="111">
        <f>IF('Observatoire CDT 93'!D275="","",'Observatoire CDT 93'!D275)</f>
        <v>41.3</v>
      </c>
      <c r="E116" s="111">
        <f>IF('Observatoire CDT 93'!E275="","",'Observatoire CDT 93'!E275)</f>
        <v>52</v>
      </c>
      <c r="F116" s="111">
        <f>IF('Observatoire CDT 93'!F275="","",'Observatoire CDT 93'!F275)</f>
        <v>58.2</v>
      </c>
      <c r="G116" s="111">
        <f>IF('Observatoire CDT 93'!G275="","",'Observatoire CDT 93'!G275)</f>
        <v>62.9</v>
      </c>
      <c r="H116" s="111">
        <f>IF('Observatoire CDT 93'!H275="","",'Observatoire CDT 93'!H275)</f>
        <v>76.099999999999994</v>
      </c>
      <c r="I116" s="111" t="str">
        <f>IF('Observatoire CDT 93'!I275="","",'Observatoire CDT 93'!I275)</f>
        <v/>
      </c>
      <c r="J116" s="111" t="str">
        <f>IF('Observatoire CDT 93'!J275="","",'Observatoire CDT 93'!J275)</f>
        <v/>
      </c>
      <c r="K116" s="111" t="str">
        <f>IF('Observatoire CDT 93'!K275="","",'Observatoire CDT 93'!K275)</f>
        <v/>
      </c>
      <c r="L116" s="111" t="str">
        <f>IF('Observatoire CDT 93'!L275="","",'Observatoire CDT 93'!L275)</f>
        <v/>
      </c>
      <c r="M116" s="111" t="str">
        <f>IF('Observatoire CDT 93'!M275="","",'Observatoire CDT 93'!M275)</f>
        <v/>
      </c>
      <c r="N116" s="111" t="str">
        <f>IF('Observatoire CDT 93'!N275="","",'Observatoire CDT 93'!N275)</f>
        <v/>
      </c>
      <c r="O116" s="111">
        <f>IF('Observatoire CDT 93'!O275="","",'Observatoire CDT 93'!O275)</f>
        <v>55.2</v>
      </c>
      <c r="P116" s="172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47"/>
      <c r="AB116" s="163"/>
      <c r="AC116" s="163"/>
    </row>
    <row r="117" spans="1:29">
      <c r="A117" s="143"/>
      <c r="B117" s="112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74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63"/>
      <c r="AC117" s="163"/>
    </row>
    <row r="118" spans="1:29">
      <c r="A118" s="143"/>
      <c r="B118" s="115" t="s">
        <v>8</v>
      </c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75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63"/>
      <c r="AC118" s="163"/>
    </row>
    <row r="119" spans="1:29">
      <c r="A119" s="171"/>
      <c r="B119" s="108" t="s">
        <v>9</v>
      </c>
      <c r="C119" s="220">
        <f>IF('Observatoire CDT 93'!C278="","",'Observatoire CDT 93'!C278)</f>
        <v>-0.9</v>
      </c>
      <c r="D119" s="220">
        <f>IF('Observatoire CDT 93'!D278="","",'Observatoire CDT 93'!D278)</f>
        <v>-0.1</v>
      </c>
      <c r="E119" s="44">
        <f>IF('Observatoire CDT 93'!E278="","",'Observatoire CDT 93'!E278)</f>
        <v>8.5</v>
      </c>
      <c r="F119" s="44">
        <f>IF('Observatoire CDT 93'!F278="","",'Observatoire CDT 93'!F278)</f>
        <v>1</v>
      </c>
      <c r="G119" s="44">
        <f>IF('Observatoire CDT 93'!G278="","",'Observatoire CDT 93'!G278)</f>
        <v>5.7</v>
      </c>
      <c r="H119" s="44">
        <f>IF('Observatoire CDT 93'!H278="","",'Observatoire CDT 93'!H278)</f>
        <v>3.1</v>
      </c>
      <c r="I119" s="44" t="str">
        <f>IF('Observatoire CDT 93'!I278="","",'Observatoire CDT 93'!I278)</f>
        <v/>
      </c>
      <c r="J119" s="44" t="str">
        <f>IF('Observatoire CDT 93'!J278="","",'Observatoire CDT 93'!J278)</f>
        <v/>
      </c>
      <c r="K119" s="44" t="str">
        <f>IF('Observatoire CDT 93'!K278="","",'Observatoire CDT 93'!K278)</f>
        <v/>
      </c>
      <c r="L119" s="44" t="str">
        <f>IF('Observatoire CDT 93'!L278="","",'Observatoire CDT 93'!L278)</f>
        <v/>
      </c>
      <c r="M119" s="44" t="str">
        <f>IF('Observatoire CDT 93'!M278="","",'Observatoire CDT 93'!M278)</f>
        <v/>
      </c>
      <c r="N119" s="44" t="str">
        <f>IF('Observatoire CDT 93'!N278="","",'Observatoire CDT 93'!N278)</f>
        <v/>
      </c>
      <c r="O119" s="44">
        <f>IF('Observatoire CDT 93'!O278="","",'Observatoire CDT 93'!O278)</f>
        <v>2.8</v>
      </c>
      <c r="P119" s="162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63"/>
      <c r="AC119" s="163"/>
    </row>
    <row r="120" spans="1:29">
      <c r="A120" s="171"/>
      <c r="B120" s="108" t="s">
        <v>10</v>
      </c>
      <c r="C120" s="176">
        <f>IF('Observatoire CDT 93'!C279="","",'Observatoire CDT 93'!C279)</f>
        <v>0.01</v>
      </c>
      <c r="D120" s="176">
        <f>IF('Observatoire CDT 93'!D279="","",'Observatoire CDT 93'!D279)</f>
        <v>1.6E-2</v>
      </c>
      <c r="E120" s="176">
        <f>IF('Observatoire CDT 93'!E279="","",'Observatoire CDT 93'!E279)</f>
        <v>0.04</v>
      </c>
      <c r="F120" s="176">
        <f>IF('Observatoire CDT 93'!F279="","",'Observatoire CDT 93'!F279)</f>
        <v>1.6E-2</v>
      </c>
      <c r="G120" s="176">
        <f>IF('Observatoire CDT 93'!G279="","",'Observatoire CDT 93'!G279)</f>
        <v>7.6999999999999999E-2</v>
      </c>
      <c r="H120" s="176">
        <f>IF('Observatoire CDT 93'!H279="","",'Observatoire CDT 93'!H279)</f>
        <v>0.05</v>
      </c>
      <c r="I120" s="176" t="str">
        <f>IF('Observatoire CDT 93'!I279="","",'Observatoire CDT 93'!I279)</f>
        <v/>
      </c>
      <c r="J120" s="176" t="str">
        <f>IF('Observatoire CDT 93'!J279="","",'Observatoire CDT 93'!J279)</f>
        <v/>
      </c>
      <c r="K120" s="176" t="str">
        <f>IF('Observatoire CDT 93'!K279="","",'Observatoire CDT 93'!K279)</f>
        <v/>
      </c>
      <c r="L120" s="176" t="str">
        <f>IF('Observatoire CDT 93'!L279="","",'Observatoire CDT 93'!L279)</f>
        <v/>
      </c>
      <c r="M120" s="176" t="str">
        <f>IF('Observatoire CDT 93'!M279="","",'Observatoire CDT 93'!M279)</f>
        <v/>
      </c>
      <c r="N120" s="176" t="str">
        <f>IF('Observatoire CDT 93'!N279="","",'Observatoire CDT 93'!N279)</f>
        <v/>
      </c>
      <c r="O120" s="176">
        <f>IF('Observatoire CDT 93'!O279="","",'Observatoire CDT 93'!O279)</f>
        <v>3.6999999999999998E-2</v>
      </c>
      <c r="P120" s="162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63"/>
      <c r="AC120" s="163"/>
    </row>
    <row r="121" spans="1:29">
      <c r="A121" s="171"/>
      <c r="B121" s="108" t="s">
        <v>11</v>
      </c>
      <c r="C121" s="215">
        <f>IF('Observatoire CDT 93'!C280="","",'Observatoire CDT 93'!C280)</f>
        <v>-8.0000000000000002E-3</v>
      </c>
      <c r="D121" s="176">
        <f>IF('Observatoire CDT 93'!D280="","",'Observatoire CDT 93'!D280)</f>
        <v>1.4999999999999999E-2</v>
      </c>
      <c r="E121" s="176">
        <f>IF('Observatoire CDT 93'!E280="","",'Observatoire CDT 93'!E280)</f>
        <v>0.19500000000000001</v>
      </c>
      <c r="F121" s="176">
        <f>IF('Observatoire CDT 93'!F280="","",'Observatoire CDT 93'!F280)</f>
        <v>3.1E-2</v>
      </c>
      <c r="G121" s="176">
        <f>IF('Observatoire CDT 93'!G280="","",'Observatoire CDT 93'!G280)</f>
        <v>0.16900000000000001</v>
      </c>
      <c r="H121" s="176">
        <f>IF('Observatoire CDT 93'!H280="","",'Observatoire CDT 93'!H280)</f>
        <v>9.1999999999999998E-2</v>
      </c>
      <c r="I121" s="176" t="str">
        <f>IF('Observatoire CDT 93'!I280="","",'Observatoire CDT 93'!I280)</f>
        <v/>
      </c>
      <c r="J121" s="176" t="str">
        <f>IF('Observatoire CDT 93'!J280="","",'Observatoire CDT 93'!J280)</f>
        <v/>
      </c>
      <c r="K121" s="176" t="str">
        <f>IF('Observatoire CDT 93'!K280="","",'Observatoire CDT 93'!K280)</f>
        <v/>
      </c>
      <c r="L121" s="176" t="str">
        <f>IF('Observatoire CDT 93'!L280="","",'Observatoire CDT 93'!L280)</f>
        <v/>
      </c>
      <c r="M121" s="176" t="str">
        <f>IF('Observatoire CDT 93'!M280="","",'Observatoire CDT 93'!M280)</f>
        <v/>
      </c>
      <c r="N121" s="176" t="str">
        <f>IF('Observatoire CDT 93'!N280="","",'Observatoire CDT 93'!N280)</f>
        <v/>
      </c>
      <c r="O121" s="176">
        <f>IF('Observatoire CDT 93'!O280="","",'Observatoire CDT 93'!O280)</f>
        <v>8.3000000000000004E-2</v>
      </c>
      <c r="P121" s="162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63"/>
      <c r="AC121" s="163"/>
    </row>
    <row r="122" spans="1:29">
      <c r="A122" s="143"/>
      <c r="B122" s="177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63"/>
      <c r="AC122" s="163"/>
    </row>
    <row r="123" spans="1:29">
      <c r="A123" s="143"/>
      <c r="B123" s="152"/>
      <c r="C123" s="179"/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80" t="s">
        <v>1</v>
      </c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63"/>
      <c r="AC123" s="163"/>
    </row>
    <row r="124" spans="1:29" ht="24">
      <c r="A124" s="143"/>
      <c r="B124" s="216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63"/>
      <c r="AC124" s="163"/>
    </row>
    <row r="125" spans="1:29">
      <c r="A125" s="143"/>
      <c r="B125" s="152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63"/>
      <c r="AC125" s="163"/>
    </row>
    <row r="126" spans="1:29">
      <c r="A126" s="143"/>
      <c r="B126" s="221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63"/>
      <c r="AC126" s="163"/>
    </row>
    <row r="127" spans="1:29" ht="48" customHeight="1">
      <c r="A127" s="143"/>
      <c r="B127" s="167" t="s">
        <v>583</v>
      </c>
      <c r="C127" s="168">
        <v>46023</v>
      </c>
      <c r="D127" s="168">
        <v>46054</v>
      </c>
      <c r="E127" s="168">
        <v>46082</v>
      </c>
      <c r="F127" s="168">
        <v>46113</v>
      </c>
      <c r="G127" s="168">
        <v>46143</v>
      </c>
      <c r="H127" s="168">
        <v>46174</v>
      </c>
      <c r="I127" s="168">
        <v>46204</v>
      </c>
      <c r="J127" s="168">
        <v>46235</v>
      </c>
      <c r="K127" s="168">
        <v>46266</v>
      </c>
      <c r="L127" s="168">
        <v>46296</v>
      </c>
      <c r="M127" s="168">
        <v>46327</v>
      </c>
      <c r="N127" s="168">
        <v>46357</v>
      </c>
      <c r="O127" s="169" t="s">
        <v>4</v>
      </c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63"/>
      <c r="AC127" s="163"/>
    </row>
    <row r="128" spans="1:29">
      <c r="A128" s="171"/>
      <c r="B128" s="108" t="s">
        <v>5</v>
      </c>
      <c r="C128" s="137">
        <f>IF('Observatoire CDT 93'!C339="","",'Observatoire CDT 93'!C339)</f>
        <v>0.71799999999999997</v>
      </c>
      <c r="D128" s="137">
        <f>IF('Observatoire CDT 93'!D339="","",'Observatoire CDT 93'!D339)</f>
        <v>0.65400000000000003</v>
      </c>
      <c r="E128" s="137">
        <f>IF('Observatoire CDT 93'!E339="","",'Observatoire CDT 93'!E339)</f>
        <v>0.71199999999999997</v>
      </c>
      <c r="F128" s="137">
        <f>IF('Observatoire CDT 93'!F339="","",'Observatoire CDT 93'!F339)</f>
        <v>0.74099999999999999</v>
      </c>
      <c r="G128" s="137">
        <f>IF('Observatoire CDT 93'!G339="","",'Observatoire CDT 93'!G339)</f>
        <v>0.76300000000000001</v>
      </c>
      <c r="H128" s="137">
        <f>IF('Observatoire CDT 93'!H339="","",'Observatoire CDT 93'!H339)</f>
        <v>0.88300000000000001</v>
      </c>
      <c r="I128" s="137" t="str">
        <f>IF('Observatoire CDT 93'!I339="","",'Observatoire CDT 93'!I339)</f>
        <v/>
      </c>
      <c r="J128" s="137" t="str">
        <f>IF('Observatoire CDT 93'!J339="","",'Observatoire CDT 93'!J339)</f>
        <v/>
      </c>
      <c r="K128" s="137" t="str">
        <f>IF('Observatoire CDT 93'!K339="","",'Observatoire CDT 93'!K339)</f>
        <v/>
      </c>
      <c r="L128" s="137" t="str">
        <f>IF('Observatoire CDT 93'!L339="","",'Observatoire CDT 93'!L339)</f>
        <v/>
      </c>
      <c r="M128" s="137" t="str">
        <f>IF('Observatoire CDT 93'!M339="","",'Observatoire CDT 93'!M339)</f>
        <v/>
      </c>
      <c r="N128" s="137" t="str">
        <f>IF('Observatoire CDT 93'!N339="","",'Observatoire CDT 93'!N339)</f>
        <v/>
      </c>
      <c r="O128" s="137">
        <f>IF('Observatoire CDT 93'!O339="","",'Observatoire CDT 93'!O339)</f>
        <v>0.746</v>
      </c>
      <c r="P128" s="162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63"/>
      <c r="AC128" s="163"/>
    </row>
    <row r="129" spans="1:29">
      <c r="A129" s="171"/>
      <c r="B129" s="108" t="s">
        <v>6</v>
      </c>
      <c r="C129" s="111">
        <f>IF('Observatoire CDT 93'!C340="","",'Observatoire CDT 93'!C340)</f>
        <v>97.8</v>
      </c>
      <c r="D129" s="111">
        <f>IF('Observatoire CDT 93'!D340="","",'Observatoire CDT 93'!D340)</f>
        <v>92.2</v>
      </c>
      <c r="E129" s="111">
        <f>IF('Observatoire CDT 93'!E340="","",'Observatoire CDT 93'!E340)</f>
        <v>107.8</v>
      </c>
      <c r="F129" s="111">
        <f>IF('Observatoire CDT 93'!F340="","",'Observatoire CDT 93'!F340)</f>
        <v>94.8</v>
      </c>
      <c r="G129" s="111">
        <f>IF('Observatoire CDT 93'!G340="","",'Observatoire CDT 93'!G340)</f>
        <v>92.5</v>
      </c>
      <c r="H129" s="111">
        <f>IF('Observatoire CDT 93'!H340="","",'Observatoire CDT 93'!H340)</f>
        <v>134.6</v>
      </c>
      <c r="I129" s="111" t="str">
        <f>IF('Observatoire CDT 93'!I340="","",'Observatoire CDT 93'!I340)</f>
        <v/>
      </c>
      <c r="J129" s="111" t="str">
        <f>IF('Observatoire CDT 93'!J340="","",'Observatoire CDT 93'!J340)</f>
        <v/>
      </c>
      <c r="K129" s="111" t="str">
        <f>IF('Observatoire CDT 93'!K340="","",'Observatoire CDT 93'!K340)</f>
        <v/>
      </c>
      <c r="L129" s="111" t="str">
        <f>IF('Observatoire CDT 93'!L340="","",'Observatoire CDT 93'!L340)</f>
        <v/>
      </c>
      <c r="M129" s="111" t="str">
        <f>IF('Observatoire CDT 93'!M340="","",'Observatoire CDT 93'!M340)</f>
        <v/>
      </c>
      <c r="N129" s="111" t="str">
        <f>IF('Observatoire CDT 93'!N340="","",'Observatoire CDT 93'!N340)</f>
        <v/>
      </c>
      <c r="O129" s="111">
        <f>IF('Observatoire CDT 93'!O340="","",'Observatoire CDT 93'!O340)</f>
        <v>104.5</v>
      </c>
      <c r="P129" s="172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47"/>
      <c r="AB129" s="147"/>
      <c r="AC129" s="147"/>
    </row>
    <row r="130" spans="1:29">
      <c r="A130" s="171"/>
      <c r="B130" s="108" t="s">
        <v>7</v>
      </c>
      <c r="C130" s="111">
        <f>IF('Observatoire CDT 93'!C341="","",'Observatoire CDT 93'!C341)</f>
        <v>70.2</v>
      </c>
      <c r="D130" s="111">
        <f>IF('Observatoire CDT 93'!D341="","",'Observatoire CDT 93'!D341)</f>
        <v>60.3</v>
      </c>
      <c r="E130" s="111">
        <f>IF('Observatoire CDT 93'!E341="","",'Observatoire CDT 93'!E341)</f>
        <v>76.8</v>
      </c>
      <c r="F130" s="111">
        <f>IF('Observatoire CDT 93'!F341="","",'Observatoire CDT 93'!F341)</f>
        <v>70.3</v>
      </c>
      <c r="G130" s="111">
        <f>IF('Observatoire CDT 93'!G341="","",'Observatoire CDT 93'!G341)</f>
        <v>70.599999999999994</v>
      </c>
      <c r="H130" s="111">
        <f>IF('Observatoire CDT 93'!H341="","",'Observatoire CDT 93'!H341)</f>
        <v>118.9</v>
      </c>
      <c r="I130" s="111" t="str">
        <f>IF('Observatoire CDT 93'!I341="","",'Observatoire CDT 93'!I341)</f>
        <v/>
      </c>
      <c r="J130" s="111" t="str">
        <f>IF('Observatoire CDT 93'!J341="","",'Observatoire CDT 93'!J341)</f>
        <v/>
      </c>
      <c r="K130" s="111" t="str">
        <f>IF('Observatoire CDT 93'!K341="","",'Observatoire CDT 93'!K341)</f>
        <v/>
      </c>
      <c r="L130" s="111" t="str">
        <f>IF('Observatoire CDT 93'!L341="","",'Observatoire CDT 93'!L341)</f>
        <v/>
      </c>
      <c r="M130" s="111" t="str">
        <f>IF('Observatoire CDT 93'!M341="","",'Observatoire CDT 93'!M341)</f>
        <v/>
      </c>
      <c r="N130" s="111" t="str">
        <f>IF('Observatoire CDT 93'!N341="","",'Observatoire CDT 93'!N341)</f>
        <v/>
      </c>
      <c r="O130" s="111">
        <f>IF('Observatoire CDT 93'!O341="","",'Observatoire CDT 93'!O341)</f>
        <v>78</v>
      </c>
      <c r="P130" s="172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  <c r="AA130" s="147"/>
      <c r="AB130" s="163"/>
      <c r="AC130" s="163"/>
    </row>
    <row r="131" spans="1:29">
      <c r="A131" s="143"/>
      <c r="B131" s="112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74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63"/>
      <c r="AC131" s="163"/>
    </row>
    <row r="132" spans="1:29">
      <c r="A132" s="143"/>
      <c r="B132" s="115" t="s">
        <v>8</v>
      </c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75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63"/>
      <c r="AC132" s="163"/>
    </row>
    <row r="133" spans="1:29">
      <c r="A133" s="171"/>
      <c r="B133" s="108" t="s">
        <v>9</v>
      </c>
      <c r="C133" s="44">
        <f>IF('Observatoire CDT 93'!C344="","",'Observatoire CDT 93'!C344)</f>
        <v>5</v>
      </c>
      <c r="D133" s="44">
        <f>IF('Observatoire CDT 93'!D344="","",'Observatoire CDT 93'!D344)</f>
        <v>3.6</v>
      </c>
      <c r="E133" s="44">
        <f>IF('Observatoire CDT 93'!E344="","",'Observatoire CDT 93'!E344)</f>
        <v>4.7</v>
      </c>
      <c r="F133" s="44">
        <f>IF('Observatoire CDT 93'!F344="","",'Observatoire CDT 93'!F344)</f>
        <v>1</v>
      </c>
      <c r="G133" s="214">
        <f>IF('Observatoire CDT 93'!G344="","",'Observatoire CDT 93'!G344)</f>
        <v>-1.7</v>
      </c>
      <c r="H133" s="44">
        <f>IF('Observatoire CDT 93'!H344="","",'Observatoire CDT 93'!H344)</f>
        <v>0.3</v>
      </c>
      <c r="I133" s="44" t="str">
        <f>IF('Observatoire CDT 93'!I344="","",'Observatoire CDT 93'!I344)</f>
        <v/>
      </c>
      <c r="J133" s="44" t="str">
        <f>IF('Observatoire CDT 93'!J344="","",'Observatoire CDT 93'!J344)</f>
        <v/>
      </c>
      <c r="K133" s="44" t="str">
        <f>IF('Observatoire CDT 93'!K344="","",'Observatoire CDT 93'!K344)</f>
        <v/>
      </c>
      <c r="L133" s="44" t="str">
        <f>IF('Observatoire CDT 93'!L344="","",'Observatoire CDT 93'!L344)</f>
        <v/>
      </c>
      <c r="M133" s="44" t="str">
        <f>IF('Observatoire CDT 93'!M344="","",'Observatoire CDT 93'!M344)</f>
        <v/>
      </c>
      <c r="N133" s="44" t="str">
        <f>IF('Observatoire CDT 93'!N344="","",'Observatoire CDT 93'!N344)</f>
        <v/>
      </c>
      <c r="O133" s="44">
        <f>IF('Observatoire CDT 93'!O344="","",'Observatoire CDT 93'!O344)</f>
        <v>2.1</v>
      </c>
      <c r="P133" s="162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63"/>
      <c r="AC133" s="163"/>
    </row>
    <row r="134" spans="1:29">
      <c r="A134" s="171"/>
      <c r="B134" s="108" t="s">
        <v>10</v>
      </c>
      <c r="C134" s="176">
        <f>IF('Observatoire CDT 93'!C345="","",'Observatoire CDT 93'!C345)</f>
        <v>8.9999999999999993E-3</v>
      </c>
      <c r="D134" s="215">
        <f>IF('Observatoire CDT 93'!D345="","",'Observatoire CDT 93'!D345)</f>
        <v>-3.0000000000000001E-3</v>
      </c>
      <c r="E134" s="176">
        <f>IF('Observatoire CDT 93'!E345="","",'Observatoire CDT 93'!E345)</f>
        <v>0.09</v>
      </c>
      <c r="F134" s="176">
        <f>IF('Observatoire CDT 93'!F345="","",'Observatoire CDT 93'!F345)</f>
        <v>5.5E-2</v>
      </c>
      <c r="G134" s="176">
        <f>IF('Observatoire CDT 93'!G345="","",'Observatoire CDT 93'!G345)</f>
        <v>8.9999999999999993E-3</v>
      </c>
      <c r="H134" s="176">
        <f>IF('Observatoire CDT 93'!H345="","",'Observatoire CDT 93'!H345)</f>
        <v>3.7999999999999999E-2</v>
      </c>
      <c r="I134" s="176" t="str">
        <f>IF('Observatoire CDT 93'!I345="","",'Observatoire CDT 93'!I345)</f>
        <v/>
      </c>
      <c r="J134" s="176" t="str">
        <f>IF('Observatoire CDT 93'!J345="","",'Observatoire CDT 93'!J345)</f>
        <v/>
      </c>
      <c r="K134" s="176" t="str">
        <f>IF('Observatoire CDT 93'!K345="","",'Observatoire CDT 93'!K345)</f>
        <v/>
      </c>
      <c r="L134" s="176" t="str">
        <f>IF('Observatoire CDT 93'!L345="","",'Observatoire CDT 93'!L345)</f>
        <v/>
      </c>
      <c r="M134" s="176" t="str">
        <f>IF('Observatoire CDT 93'!M345="","",'Observatoire CDT 93'!M345)</f>
        <v/>
      </c>
      <c r="N134" s="176" t="str">
        <f>IF('Observatoire CDT 93'!N345="","",'Observatoire CDT 93'!N345)</f>
        <v/>
      </c>
      <c r="O134" s="176">
        <f>IF('Observatoire CDT 93'!O345="","",'Observatoire CDT 93'!O345)</f>
        <v>3.3000000000000002E-2</v>
      </c>
      <c r="P134" s="162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63"/>
      <c r="AC134" s="163"/>
    </row>
    <row r="135" spans="1:29">
      <c r="A135" s="171"/>
      <c r="B135" s="108" t="s">
        <v>11</v>
      </c>
      <c r="C135" s="176">
        <f>IF('Observatoire CDT 93'!C346="","",'Observatoire CDT 93'!C346)</f>
        <v>8.5000000000000006E-2</v>
      </c>
      <c r="D135" s="176">
        <f>IF('Observatoire CDT 93'!D346="","",'Observatoire CDT 93'!D346)</f>
        <v>5.3999999999999999E-2</v>
      </c>
      <c r="E135" s="176">
        <f>IF('Observatoire CDT 93'!E346="","",'Observatoire CDT 93'!E346)</f>
        <v>0.16700000000000001</v>
      </c>
      <c r="F135" s="176">
        <f>IF('Observatoire CDT 93'!F346="","",'Observatoire CDT 93'!F346)</f>
        <v>7.0000000000000007E-2</v>
      </c>
      <c r="G135" s="215">
        <f>IF('Observatoire CDT 93'!G346="","",'Observatoire CDT 93'!G346)</f>
        <v>-1.2999999999999999E-2</v>
      </c>
      <c r="H135" s="176">
        <f>IF('Observatoire CDT 93'!H346="","",'Observatoire CDT 93'!H346)</f>
        <v>4.2000000000000003E-2</v>
      </c>
      <c r="I135" s="176" t="str">
        <f>IF('Observatoire CDT 93'!I346="","",'Observatoire CDT 93'!I346)</f>
        <v/>
      </c>
      <c r="J135" s="176" t="str">
        <f>IF('Observatoire CDT 93'!J346="","",'Observatoire CDT 93'!J346)</f>
        <v/>
      </c>
      <c r="K135" s="176" t="str">
        <f>IF('Observatoire CDT 93'!K346="","",'Observatoire CDT 93'!K346)</f>
        <v/>
      </c>
      <c r="L135" s="176" t="str">
        <f>IF('Observatoire CDT 93'!L346="","",'Observatoire CDT 93'!L346)</f>
        <v/>
      </c>
      <c r="M135" s="176" t="str">
        <f>IF('Observatoire CDT 93'!M346="","",'Observatoire CDT 93'!M346)</f>
        <v/>
      </c>
      <c r="N135" s="176" t="str">
        <f>IF('Observatoire CDT 93'!N346="","",'Observatoire CDT 93'!N346)</f>
        <v/>
      </c>
      <c r="O135" s="176">
        <f>IF('Observatoire CDT 93'!O346="","",'Observatoire CDT 93'!O346)</f>
        <v>6.4000000000000001E-2</v>
      </c>
      <c r="P135" s="162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63"/>
      <c r="AC135" s="163"/>
    </row>
    <row r="136" spans="1:29">
      <c r="A136" s="222"/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63"/>
      <c r="AC136" s="163"/>
    </row>
    <row r="137" spans="1:29">
      <c r="A137" s="163"/>
      <c r="B137" s="163"/>
      <c r="C137" s="179"/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80" t="s">
        <v>1</v>
      </c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63"/>
      <c r="AC137" s="163"/>
    </row>
  </sheetData>
  <pageMargins left="0.70078740157480324" right="0.70078740157480324" top="0.75196850393700787" bottom="0.75196850393700787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tabColor rgb="FF1B4395"/>
  </sheetPr>
  <dimension ref="A1:AC99"/>
  <sheetViews>
    <sheetView view="pageBreakPreview" topLeftCell="N1" zoomScale="85" workbookViewId="0">
      <selection activeCell="B87" sqref="B87:O95"/>
    </sheetView>
  </sheetViews>
  <sheetFormatPr baseColWidth="10" defaultColWidth="10.77734375" defaultRowHeight="13.2"/>
  <cols>
    <col min="1" max="1" width="1.5546875" style="72" customWidth="1"/>
    <col min="2" max="2" width="35.21875" style="72" customWidth="1"/>
    <col min="3" max="14" width="8.44140625" style="73" customWidth="1"/>
    <col min="15" max="15" width="35.109375" style="73" customWidth="1"/>
    <col min="16" max="27" width="10" style="73" customWidth="1"/>
    <col min="28" max="255" width="10.77734375" style="72"/>
    <col min="256" max="256" width="1.5546875" style="72" customWidth="1"/>
    <col min="257" max="257" width="35.21875" style="72" customWidth="1"/>
    <col min="258" max="269" width="8.44140625" style="72" customWidth="1"/>
    <col min="270" max="270" width="15.44140625" style="72" customWidth="1"/>
    <col min="271" max="271" width="1.5546875" style="72" customWidth="1"/>
    <col min="272" max="283" width="10" style="72" customWidth="1"/>
    <col min="284" max="511" width="10.77734375" style="72"/>
    <col min="512" max="512" width="1.5546875" style="72" customWidth="1"/>
    <col min="513" max="513" width="35.21875" style="72" customWidth="1"/>
    <col min="514" max="525" width="8.44140625" style="72" customWidth="1"/>
    <col min="526" max="526" width="15.44140625" style="72" customWidth="1"/>
    <col min="527" max="527" width="1.5546875" style="72" customWidth="1"/>
    <col min="528" max="539" width="10" style="72" customWidth="1"/>
    <col min="540" max="767" width="10.77734375" style="72"/>
    <col min="768" max="768" width="1.5546875" style="72" customWidth="1"/>
    <col min="769" max="769" width="35.21875" style="72" customWidth="1"/>
    <col min="770" max="781" width="8.44140625" style="72" customWidth="1"/>
    <col min="782" max="782" width="15.44140625" style="72" customWidth="1"/>
    <col min="783" max="783" width="1.5546875" style="72" customWidth="1"/>
    <col min="784" max="795" width="10" style="72" customWidth="1"/>
    <col min="796" max="1023" width="10.77734375" style="72"/>
    <col min="1024" max="1024" width="1.5546875" style="72" customWidth="1"/>
    <col min="1025" max="1025" width="35.21875" style="72" customWidth="1"/>
    <col min="1026" max="1037" width="8.44140625" style="72" customWidth="1"/>
    <col min="1038" max="1038" width="15.44140625" style="72" customWidth="1"/>
    <col min="1039" max="1039" width="1.5546875" style="72" customWidth="1"/>
    <col min="1040" max="1051" width="10" style="72" customWidth="1"/>
    <col min="1052" max="1279" width="10.77734375" style="72"/>
    <col min="1280" max="1280" width="1.5546875" style="72" customWidth="1"/>
    <col min="1281" max="1281" width="35.21875" style="72" customWidth="1"/>
    <col min="1282" max="1293" width="8.44140625" style="72" customWidth="1"/>
    <col min="1294" max="1294" width="15.44140625" style="72" customWidth="1"/>
    <col min="1295" max="1295" width="1.5546875" style="72" customWidth="1"/>
    <col min="1296" max="1307" width="10" style="72" customWidth="1"/>
    <col min="1308" max="1535" width="10.77734375" style="72"/>
    <col min="1536" max="1536" width="1.5546875" style="72" customWidth="1"/>
    <col min="1537" max="1537" width="35.21875" style="72" customWidth="1"/>
    <col min="1538" max="1549" width="8.44140625" style="72" customWidth="1"/>
    <col min="1550" max="1550" width="15.44140625" style="72" customWidth="1"/>
    <col min="1551" max="1551" width="1.5546875" style="72" customWidth="1"/>
    <col min="1552" max="1563" width="10" style="72" customWidth="1"/>
    <col min="1564" max="1791" width="10.77734375" style="72"/>
    <col min="1792" max="1792" width="1.5546875" style="72" customWidth="1"/>
    <col min="1793" max="1793" width="35.21875" style="72" customWidth="1"/>
    <col min="1794" max="1805" width="8.44140625" style="72" customWidth="1"/>
    <col min="1806" max="1806" width="15.44140625" style="72" customWidth="1"/>
    <col min="1807" max="1807" width="1.5546875" style="72" customWidth="1"/>
    <col min="1808" max="1819" width="10" style="72" customWidth="1"/>
    <col min="1820" max="2047" width="10.77734375" style="72"/>
    <col min="2048" max="2048" width="1.5546875" style="72" customWidth="1"/>
    <col min="2049" max="2049" width="35.21875" style="72" customWidth="1"/>
    <col min="2050" max="2061" width="8.44140625" style="72" customWidth="1"/>
    <col min="2062" max="2062" width="15.44140625" style="72" customWidth="1"/>
    <col min="2063" max="2063" width="1.5546875" style="72" customWidth="1"/>
    <col min="2064" max="2075" width="10" style="72" customWidth="1"/>
    <col min="2076" max="2303" width="10.77734375" style="72"/>
    <col min="2304" max="2304" width="1.5546875" style="72" customWidth="1"/>
    <col min="2305" max="2305" width="35.21875" style="72" customWidth="1"/>
    <col min="2306" max="2317" width="8.44140625" style="72" customWidth="1"/>
    <col min="2318" max="2318" width="15.44140625" style="72" customWidth="1"/>
    <col min="2319" max="2319" width="1.5546875" style="72" customWidth="1"/>
    <col min="2320" max="2331" width="10" style="72" customWidth="1"/>
    <col min="2332" max="2559" width="10.77734375" style="72"/>
    <col min="2560" max="2560" width="1.5546875" style="72" customWidth="1"/>
    <col min="2561" max="2561" width="35.21875" style="72" customWidth="1"/>
    <col min="2562" max="2573" width="8.44140625" style="72" customWidth="1"/>
    <col min="2574" max="2574" width="15.44140625" style="72" customWidth="1"/>
    <col min="2575" max="2575" width="1.5546875" style="72" customWidth="1"/>
    <col min="2576" max="2587" width="10" style="72" customWidth="1"/>
    <col min="2588" max="2815" width="10.77734375" style="72"/>
    <col min="2816" max="2816" width="1.5546875" style="72" customWidth="1"/>
    <col min="2817" max="2817" width="35.21875" style="72" customWidth="1"/>
    <col min="2818" max="2829" width="8.44140625" style="72" customWidth="1"/>
    <col min="2830" max="2830" width="15.44140625" style="72" customWidth="1"/>
    <col min="2831" max="2831" width="1.5546875" style="72" customWidth="1"/>
    <col min="2832" max="2843" width="10" style="72" customWidth="1"/>
    <col min="2844" max="3071" width="10.77734375" style="72"/>
    <col min="3072" max="3072" width="1.5546875" style="72" customWidth="1"/>
    <col min="3073" max="3073" width="35.21875" style="72" customWidth="1"/>
    <col min="3074" max="3085" width="8.44140625" style="72" customWidth="1"/>
    <col min="3086" max="3086" width="15.44140625" style="72" customWidth="1"/>
    <col min="3087" max="3087" width="1.5546875" style="72" customWidth="1"/>
    <col min="3088" max="3099" width="10" style="72" customWidth="1"/>
    <col min="3100" max="3327" width="10.77734375" style="72"/>
    <col min="3328" max="3328" width="1.5546875" style="72" customWidth="1"/>
    <col min="3329" max="3329" width="35.21875" style="72" customWidth="1"/>
    <col min="3330" max="3341" width="8.44140625" style="72" customWidth="1"/>
    <col min="3342" max="3342" width="15.44140625" style="72" customWidth="1"/>
    <col min="3343" max="3343" width="1.5546875" style="72" customWidth="1"/>
    <col min="3344" max="3355" width="10" style="72" customWidth="1"/>
    <col min="3356" max="3583" width="10.77734375" style="72"/>
    <col min="3584" max="3584" width="1.5546875" style="72" customWidth="1"/>
    <col min="3585" max="3585" width="35.21875" style="72" customWidth="1"/>
    <col min="3586" max="3597" width="8.44140625" style="72" customWidth="1"/>
    <col min="3598" max="3598" width="15.44140625" style="72" customWidth="1"/>
    <col min="3599" max="3599" width="1.5546875" style="72" customWidth="1"/>
    <col min="3600" max="3611" width="10" style="72" customWidth="1"/>
    <col min="3612" max="3839" width="10.77734375" style="72"/>
    <col min="3840" max="3840" width="1.5546875" style="72" customWidth="1"/>
    <col min="3841" max="3841" width="35.21875" style="72" customWidth="1"/>
    <col min="3842" max="3853" width="8.44140625" style="72" customWidth="1"/>
    <col min="3854" max="3854" width="15.44140625" style="72" customWidth="1"/>
    <col min="3855" max="3855" width="1.5546875" style="72" customWidth="1"/>
    <col min="3856" max="3867" width="10" style="72" customWidth="1"/>
    <col min="3868" max="4095" width="10.77734375" style="72"/>
    <col min="4096" max="4096" width="1.5546875" style="72" customWidth="1"/>
    <col min="4097" max="4097" width="35.21875" style="72" customWidth="1"/>
    <col min="4098" max="4109" width="8.44140625" style="72" customWidth="1"/>
    <col min="4110" max="4110" width="15.44140625" style="72" customWidth="1"/>
    <col min="4111" max="4111" width="1.5546875" style="72" customWidth="1"/>
    <col min="4112" max="4123" width="10" style="72" customWidth="1"/>
    <col min="4124" max="4351" width="10.77734375" style="72"/>
    <col min="4352" max="4352" width="1.5546875" style="72" customWidth="1"/>
    <col min="4353" max="4353" width="35.21875" style="72" customWidth="1"/>
    <col min="4354" max="4365" width="8.44140625" style="72" customWidth="1"/>
    <col min="4366" max="4366" width="15.44140625" style="72" customWidth="1"/>
    <col min="4367" max="4367" width="1.5546875" style="72" customWidth="1"/>
    <col min="4368" max="4379" width="10" style="72" customWidth="1"/>
    <col min="4380" max="4607" width="10.77734375" style="72"/>
    <col min="4608" max="4608" width="1.5546875" style="72" customWidth="1"/>
    <col min="4609" max="4609" width="35.21875" style="72" customWidth="1"/>
    <col min="4610" max="4621" width="8.44140625" style="72" customWidth="1"/>
    <col min="4622" max="4622" width="15.44140625" style="72" customWidth="1"/>
    <col min="4623" max="4623" width="1.5546875" style="72" customWidth="1"/>
    <col min="4624" max="4635" width="10" style="72" customWidth="1"/>
    <col min="4636" max="4863" width="10.77734375" style="72"/>
    <col min="4864" max="4864" width="1.5546875" style="72" customWidth="1"/>
    <col min="4865" max="4865" width="35.21875" style="72" customWidth="1"/>
    <col min="4866" max="4877" width="8.44140625" style="72" customWidth="1"/>
    <col min="4878" max="4878" width="15.44140625" style="72" customWidth="1"/>
    <col min="4879" max="4879" width="1.5546875" style="72" customWidth="1"/>
    <col min="4880" max="4891" width="10" style="72" customWidth="1"/>
    <col min="4892" max="5119" width="10.77734375" style="72"/>
    <col min="5120" max="5120" width="1.5546875" style="72" customWidth="1"/>
    <col min="5121" max="5121" width="35.21875" style="72" customWidth="1"/>
    <col min="5122" max="5133" width="8.44140625" style="72" customWidth="1"/>
    <col min="5134" max="5134" width="15.44140625" style="72" customWidth="1"/>
    <col min="5135" max="5135" width="1.5546875" style="72" customWidth="1"/>
    <col min="5136" max="5147" width="10" style="72" customWidth="1"/>
    <col min="5148" max="5375" width="10.77734375" style="72"/>
    <col min="5376" max="5376" width="1.5546875" style="72" customWidth="1"/>
    <col min="5377" max="5377" width="35.21875" style="72" customWidth="1"/>
    <col min="5378" max="5389" width="8.44140625" style="72" customWidth="1"/>
    <col min="5390" max="5390" width="15.44140625" style="72" customWidth="1"/>
    <col min="5391" max="5391" width="1.5546875" style="72" customWidth="1"/>
    <col min="5392" max="5403" width="10" style="72" customWidth="1"/>
    <col min="5404" max="5631" width="10.77734375" style="72"/>
    <col min="5632" max="5632" width="1.5546875" style="72" customWidth="1"/>
    <col min="5633" max="5633" width="35.21875" style="72" customWidth="1"/>
    <col min="5634" max="5645" width="8.44140625" style="72" customWidth="1"/>
    <col min="5646" max="5646" width="15.44140625" style="72" customWidth="1"/>
    <col min="5647" max="5647" width="1.5546875" style="72" customWidth="1"/>
    <col min="5648" max="5659" width="10" style="72" customWidth="1"/>
    <col min="5660" max="5887" width="10.77734375" style="72"/>
    <col min="5888" max="5888" width="1.5546875" style="72" customWidth="1"/>
    <col min="5889" max="5889" width="35.21875" style="72" customWidth="1"/>
    <col min="5890" max="5901" width="8.44140625" style="72" customWidth="1"/>
    <col min="5902" max="5902" width="15.44140625" style="72" customWidth="1"/>
    <col min="5903" max="5903" width="1.5546875" style="72" customWidth="1"/>
    <col min="5904" max="5915" width="10" style="72" customWidth="1"/>
    <col min="5916" max="6143" width="10.77734375" style="72"/>
    <col min="6144" max="6144" width="1.5546875" style="72" customWidth="1"/>
    <col min="6145" max="6145" width="35.21875" style="72" customWidth="1"/>
    <col min="6146" max="6157" width="8.44140625" style="72" customWidth="1"/>
    <col min="6158" max="6158" width="15.44140625" style="72" customWidth="1"/>
    <col min="6159" max="6159" width="1.5546875" style="72" customWidth="1"/>
    <col min="6160" max="6171" width="10" style="72" customWidth="1"/>
    <col min="6172" max="6399" width="10.77734375" style="72"/>
    <col min="6400" max="6400" width="1.5546875" style="72" customWidth="1"/>
    <col min="6401" max="6401" width="35.21875" style="72" customWidth="1"/>
    <col min="6402" max="6413" width="8.44140625" style="72" customWidth="1"/>
    <col min="6414" max="6414" width="15.44140625" style="72" customWidth="1"/>
    <col min="6415" max="6415" width="1.5546875" style="72" customWidth="1"/>
    <col min="6416" max="6427" width="10" style="72" customWidth="1"/>
    <col min="6428" max="6655" width="10.77734375" style="72"/>
    <col min="6656" max="6656" width="1.5546875" style="72" customWidth="1"/>
    <col min="6657" max="6657" width="35.21875" style="72" customWidth="1"/>
    <col min="6658" max="6669" width="8.44140625" style="72" customWidth="1"/>
    <col min="6670" max="6670" width="15.44140625" style="72" customWidth="1"/>
    <col min="6671" max="6671" width="1.5546875" style="72" customWidth="1"/>
    <col min="6672" max="6683" width="10" style="72" customWidth="1"/>
    <col min="6684" max="6911" width="10.77734375" style="72"/>
    <col min="6912" max="6912" width="1.5546875" style="72" customWidth="1"/>
    <col min="6913" max="6913" width="35.21875" style="72" customWidth="1"/>
    <col min="6914" max="6925" width="8.44140625" style="72" customWidth="1"/>
    <col min="6926" max="6926" width="15.44140625" style="72" customWidth="1"/>
    <col min="6927" max="6927" width="1.5546875" style="72" customWidth="1"/>
    <col min="6928" max="6939" width="10" style="72" customWidth="1"/>
    <col min="6940" max="7167" width="10.77734375" style="72"/>
    <col min="7168" max="7168" width="1.5546875" style="72" customWidth="1"/>
    <col min="7169" max="7169" width="35.21875" style="72" customWidth="1"/>
    <col min="7170" max="7181" width="8.44140625" style="72" customWidth="1"/>
    <col min="7182" max="7182" width="15.44140625" style="72" customWidth="1"/>
    <col min="7183" max="7183" width="1.5546875" style="72" customWidth="1"/>
    <col min="7184" max="7195" width="10" style="72" customWidth="1"/>
    <col min="7196" max="7423" width="10.77734375" style="72"/>
    <col min="7424" max="7424" width="1.5546875" style="72" customWidth="1"/>
    <col min="7425" max="7425" width="35.21875" style="72" customWidth="1"/>
    <col min="7426" max="7437" width="8.44140625" style="72" customWidth="1"/>
    <col min="7438" max="7438" width="15.44140625" style="72" customWidth="1"/>
    <col min="7439" max="7439" width="1.5546875" style="72" customWidth="1"/>
    <col min="7440" max="7451" width="10" style="72" customWidth="1"/>
    <col min="7452" max="7679" width="10.77734375" style="72"/>
    <col min="7680" max="7680" width="1.5546875" style="72" customWidth="1"/>
    <col min="7681" max="7681" width="35.21875" style="72" customWidth="1"/>
    <col min="7682" max="7693" width="8.44140625" style="72" customWidth="1"/>
    <col min="7694" max="7694" width="15.44140625" style="72" customWidth="1"/>
    <col min="7695" max="7695" width="1.5546875" style="72" customWidth="1"/>
    <col min="7696" max="7707" width="10" style="72" customWidth="1"/>
    <col min="7708" max="7935" width="10.77734375" style="72"/>
    <col min="7936" max="7936" width="1.5546875" style="72" customWidth="1"/>
    <col min="7937" max="7937" width="35.21875" style="72" customWidth="1"/>
    <col min="7938" max="7949" width="8.44140625" style="72" customWidth="1"/>
    <col min="7950" max="7950" width="15.44140625" style="72" customWidth="1"/>
    <col min="7951" max="7951" width="1.5546875" style="72" customWidth="1"/>
    <col min="7952" max="7963" width="10" style="72" customWidth="1"/>
    <col min="7964" max="8191" width="10.77734375" style="72"/>
    <col min="8192" max="8192" width="1.5546875" style="72" customWidth="1"/>
    <col min="8193" max="8193" width="35.21875" style="72" customWidth="1"/>
    <col min="8194" max="8205" width="8.44140625" style="72" customWidth="1"/>
    <col min="8206" max="8206" width="15.44140625" style="72" customWidth="1"/>
    <col min="8207" max="8207" width="1.5546875" style="72" customWidth="1"/>
    <col min="8208" max="8219" width="10" style="72" customWidth="1"/>
    <col min="8220" max="8447" width="10.77734375" style="72"/>
    <col min="8448" max="8448" width="1.5546875" style="72" customWidth="1"/>
    <col min="8449" max="8449" width="35.21875" style="72" customWidth="1"/>
    <col min="8450" max="8461" width="8.44140625" style="72" customWidth="1"/>
    <col min="8462" max="8462" width="15.44140625" style="72" customWidth="1"/>
    <col min="8463" max="8463" width="1.5546875" style="72" customWidth="1"/>
    <col min="8464" max="8475" width="10" style="72" customWidth="1"/>
    <col min="8476" max="8703" width="10.77734375" style="72"/>
    <col min="8704" max="8704" width="1.5546875" style="72" customWidth="1"/>
    <col min="8705" max="8705" width="35.21875" style="72" customWidth="1"/>
    <col min="8706" max="8717" width="8.44140625" style="72" customWidth="1"/>
    <col min="8718" max="8718" width="15.44140625" style="72" customWidth="1"/>
    <col min="8719" max="8719" width="1.5546875" style="72" customWidth="1"/>
    <col min="8720" max="8731" width="10" style="72" customWidth="1"/>
    <col min="8732" max="8959" width="10.77734375" style="72"/>
    <col min="8960" max="8960" width="1.5546875" style="72" customWidth="1"/>
    <col min="8961" max="8961" width="35.21875" style="72" customWidth="1"/>
    <col min="8962" max="8973" width="8.44140625" style="72" customWidth="1"/>
    <col min="8974" max="8974" width="15.44140625" style="72" customWidth="1"/>
    <col min="8975" max="8975" width="1.5546875" style="72" customWidth="1"/>
    <col min="8976" max="8987" width="10" style="72" customWidth="1"/>
    <col min="8988" max="9215" width="10.77734375" style="72"/>
    <col min="9216" max="9216" width="1.5546875" style="72" customWidth="1"/>
    <col min="9217" max="9217" width="35.21875" style="72" customWidth="1"/>
    <col min="9218" max="9229" width="8.44140625" style="72" customWidth="1"/>
    <col min="9230" max="9230" width="15.44140625" style="72" customWidth="1"/>
    <col min="9231" max="9231" width="1.5546875" style="72" customWidth="1"/>
    <col min="9232" max="9243" width="10" style="72" customWidth="1"/>
    <col min="9244" max="9471" width="10.77734375" style="72"/>
    <col min="9472" max="9472" width="1.5546875" style="72" customWidth="1"/>
    <col min="9473" max="9473" width="35.21875" style="72" customWidth="1"/>
    <col min="9474" max="9485" width="8.44140625" style="72" customWidth="1"/>
    <col min="9486" max="9486" width="15.44140625" style="72" customWidth="1"/>
    <col min="9487" max="9487" width="1.5546875" style="72" customWidth="1"/>
    <col min="9488" max="9499" width="10" style="72" customWidth="1"/>
    <col min="9500" max="9727" width="10.77734375" style="72"/>
    <col min="9728" max="9728" width="1.5546875" style="72" customWidth="1"/>
    <col min="9729" max="9729" width="35.21875" style="72" customWidth="1"/>
    <col min="9730" max="9741" width="8.44140625" style="72" customWidth="1"/>
    <col min="9742" max="9742" width="15.44140625" style="72" customWidth="1"/>
    <col min="9743" max="9743" width="1.5546875" style="72" customWidth="1"/>
    <col min="9744" max="9755" width="10" style="72" customWidth="1"/>
    <col min="9756" max="9983" width="10.77734375" style="72"/>
    <col min="9984" max="9984" width="1.5546875" style="72" customWidth="1"/>
    <col min="9985" max="9985" width="35.21875" style="72" customWidth="1"/>
    <col min="9986" max="9997" width="8.44140625" style="72" customWidth="1"/>
    <col min="9998" max="9998" width="15.44140625" style="72" customWidth="1"/>
    <col min="9999" max="9999" width="1.5546875" style="72" customWidth="1"/>
    <col min="10000" max="10011" width="10" style="72" customWidth="1"/>
    <col min="10012" max="10239" width="10.77734375" style="72"/>
    <col min="10240" max="10240" width="1.5546875" style="72" customWidth="1"/>
    <col min="10241" max="10241" width="35.21875" style="72" customWidth="1"/>
    <col min="10242" max="10253" width="8.44140625" style="72" customWidth="1"/>
    <col min="10254" max="10254" width="15.44140625" style="72" customWidth="1"/>
    <col min="10255" max="10255" width="1.5546875" style="72" customWidth="1"/>
    <col min="10256" max="10267" width="10" style="72" customWidth="1"/>
    <col min="10268" max="10495" width="10.77734375" style="72"/>
    <col min="10496" max="10496" width="1.5546875" style="72" customWidth="1"/>
    <col min="10497" max="10497" width="35.21875" style="72" customWidth="1"/>
    <col min="10498" max="10509" width="8.44140625" style="72" customWidth="1"/>
    <col min="10510" max="10510" width="15.44140625" style="72" customWidth="1"/>
    <col min="10511" max="10511" width="1.5546875" style="72" customWidth="1"/>
    <col min="10512" max="10523" width="10" style="72" customWidth="1"/>
    <col min="10524" max="10751" width="10.77734375" style="72"/>
    <col min="10752" max="10752" width="1.5546875" style="72" customWidth="1"/>
    <col min="10753" max="10753" width="35.21875" style="72" customWidth="1"/>
    <col min="10754" max="10765" width="8.44140625" style="72" customWidth="1"/>
    <col min="10766" max="10766" width="15.44140625" style="72" customWidth="1"/>
    <col min="10767" max="10767" width="1.5546875" style="72" customWidth="1"/>
    <col min="10768" max="10779" width="10" style="72" customWidth="1"/>
    <col min="10780" max="11007" width="10.77734375" style="72"/>
    <col min="11008" max="11008" width="1.5546875" style="72" customWidth="1"/>
    <col min="11009" max="11009" width="35.21875" style="72" customWidth="1"/>
    <col min="11010" max="11021" width="8.44140625" style="72" customWidth="1"/>
    <col min="11022" max="11022" width="15.44140625" style="72" customWidth="1"/>
    <col min="11023" max="11023" width="1.5546875" style="72" customWidth="1"/>
    <col min="11024" max="11035" width="10" style="72" customWidth="1"/>
    <col min="11036" max="11263" width="10.77734375" style="72"/>
    <col min="11264" max="11264" width="1.5546875" style="72" customWidth="1"/>
    <col min="11265" max="11265" width="35.21875" style="72" customWidth="1"/>
    <col min="11266" max="11277" width="8.44140625" style="72" customWidth="1"/>
    <col min="11278" max="11278" width="15.44140625" style="72" customWidth="1"/>
    <col min="11279" max="11279" width="1.5546875" style="72" customWidth="1"/>
    <col min="11280" max="11291" width="10" style="72" customWidth="1"/>
    <col min="11292" max="11519" width="10.77734375" style="72"/>
    <col min="11520" max="11520" width="1.5546875" style="72" customWidth="1"/>
    <col min="11521" max="11521" width="35.21875" style="72" customWidth="1"/>
    <col min="11522" max="11533" width="8.44140625" style="72" customWidth="1"/>
    <col min="11534" max="11534" width="15.44140625" style="72" customWidth="1"/>
    <col min="11535" max="11535" width="1.5546875" style="72" customWidth="1"/>
    <col min="11536" max="11547" width="10" style="72" customWidth="1"/>
    <col min="11548" max="11775" width="10.77734375" style="72"/>
    <col min="11776" max="11776" width="1.5546875" style="72" customWidth="1"/>
    <col min="11777" max="11777" width="35.21875" style="72" customWidth="1"/>
    <col min="11778" max="11789" width="8.44140625" style="72" customWidth="1"/>
    <col min="11790" max="11790" width="15.44140625" style="72" customWidth="1"/>
    <col min="11791" max="11791" width="1.5546875" style="72" customWidth="1"/>
    <col min="11792" max="11803" width="10" style="72" customWidth="1"/>
    <col min="11804" max="12031" width="10.77734375" style="72"/>
    <col min="12032" max="12032" width="1.5546875" style="72" customWidth="1"/>
    <col min="12033" max="12033" width="35.21875" style="72" customWidth="1"/>
    <col min="12034" max="12045" width="8.44140625" style="72" customWidth="1"/>
    <col min="12046" max="12046" width="15.44140625" style="72" customWidth="1"/>
    <col min="12047" max="12047" width="1.5546875" style="72" customWidth="1"/>
    <col min="12048" max="12059" width="10" style="72" customWidth="1"/>
    <col min="12060" max="12287" width="10.77734375" style="72"/>
    <col min="12288" max="12288" width="1.5546875" style="72" customWidth="1"/>
    <col min="12289" max="12289" width="35.21875" style="72" customWidth="1"/>
    <col min="12290" max="12301" width="8.44140625" style="72" customWidth="1"/>
    <col min="12302" max="12302" width="15.44140625" style="72" customWidth="1"/>
    <col min="12303" max="12303" width="1.5546875" style="72" customWidth="1"/>
    <col min="12304" max="12315" width="10" style="72" customWidth="1"/>
    <col min="12316" max="12543" width="10.77734375" style="72"/>
    <col min="12544" max="12544" width="1.5546875" style="72" customWidth="1"/>
    <col min="12545" max="12545" width="35.21875" style="72" customWidth="1"/>
    <col min="12546" max="12557" width="8.44140625" style="72" customWidth="1"/>
    <col min="12558" max="12558" width="15.44140625" style="72" customWidth="1"/>
    <col min="12559" max="12559" width="1.5546875" style="72" customWidth="1"/>
    <col min="12560" max="12571" width="10" style="72" customWidth="1"/>
    <col min="12572" max="12799" width="10.77734375" style="72"/>
    <col min="12800" max="12800" width="1.5546875" style="72" customWidth="1"/>
    <col min="12801" max="12801" width="35.21875" style="72" customWidth="1"/>
    <col min="12802" max="12813" width="8.44140625" style="72" customWidth="1"/>
    <col min="12814" max="12814" width="15.44140625" style="72" customWidth="1"/>
    <col min="12815" max="12815" width="1.5546875" style="72" customWidth="1"/>
    <col min="12816" max="12827" width="10" style="72" customWidth="1"/>
    <col min="12828" max="13055" width="10.77734375" style="72"/>
    <col min="13056" max="13056" width="1.5546875" style="72" customWidth="1"/>
    <col min="13057" max="13057" width="35.21875" style="72" customWidth="1"/>
    <col min="13058" max="13069" width="8.44140625" style="72" customWidth="1"/>
    <col min="13070" max="13070" width="15.44140625" style="72" customWidth="1"/>
    <col min="13071" max="13071" width="1.5546875" style="72" customWidth="1"/>
    <col min="13072" max="13083" width="10" style="72" customWidth="1"/>
    <col min="13084" max="13311" width="10.77734375" style="72"/>
    <col min="13312" max="13312" width="1.5546875" style="72" customWidth="1"/>
    <col min="13313" max="13313" width="35.21875" style="72" customWidth="1"/>
    <col min="13314" max="13325" width="8.44140625" style="72" customWidth="1"/>
    <col min="13326" max="13326" width="15.44140625" style="72" customWidth="1"/>
    <col min="13327" max="13327" width="1.5546875" style="72" customWidth="1"/>
    <col min="13328" max="13339" width="10" style="72" customWidth="1"/>
    <col min="13340" max="13567" width="10.77734375" style="72"/>
    <col min="13568" max="13568" width="1.5546875" style="72" customWidth="1"/>
    <col min="13569" max="13569" width="35.21875" style="72" customWidth="1"/>
    <col min="13570" max="13581" width="8.44140625" style="72" customWidth="1"/>
    <col min="13582" max="13582" width="15.44140625" style="72" customWidth="1"/>
    <col min="13583" max="13583" width="1.5546875" style="72" customWidth="1"/>
    <col min="13584" max="13595" width="10" style="72" customWidth="1"/>
    <col min="13596" max="13823" width="10.77734375" style="72"/>
    <col min="13824" max="13824" width="1.5546875" style="72" customWidth="1"/>
    <col min="13825" max="13825" width="35.21875" style="72" customWidth="1"/>
    <col min="13826" max="13837" width="8.44140625" style="72" customWidth="1"/>
    <col min="13838" max="13838" width="15.44140625" style="72" customWidth="1"/>
    <col min="13839" max="13839" width="1.5546875" style="72" customWidth="1"/>
    <col min="13840" max="13851" width="10" style="72" customWidth="1"/>
    <col min="13852" max="14079" width="10.77734375" style="72"/>
    <col min="14080" max="14080" width="1.5546875" style="72" customWidth="1"/>
    <col min="14081" max="14081" width="35.21875" style="72" customWidth="1"/>
    <col min="14082" max="14093" width="8.44140625" style="72" customWidth="1"/>
    <col min="14094" max="14094" width="15.44140625" style="72" customWidth="1"/>
    <col min="14095" max="14095" width="1.5546875" style="72" customWidth="1"/>
    <col min="14096" max="14107" width="10" style="72" customWidth="1"/>
    <col min="14108" max="14335" width="10.77734375" style="72"/>
    <col min="14336" max="14336" width="1.5546875" style="72" customWidth="1"/>
    <col min="14337" max="14337" width="35.21875" style="72" customWidth="1"/>
    <col min="14338" max="14349" width="8.44140625" style="72" customWidth="1"/>
    <col min="14350" max="14350" width="15.44140625" style="72" customWidth="1"/>
    <col min="14351" max="14351" width="1.5546875" style="72" customWidth="1"/>
    <col min="14352" max="14363" width="10" style="72" customWidth="1"/>
    <col min="14364" max="14591" width="10.77734375" style="72"/>
    <col min="14592" max="14592" width="1.5546875" style="72" customWidth="1"/>
    <col min="14593" max="14593" width="35.21875" style="72" customWidth="1"/>
    <col min="14594" max="14605" width="8.44140625" style="72" customWidth="1"/>
    <col min="14606" max="14606" width="15.44140625" style="72" customWidth="1"/>
    <col min="14607" max="14607" width="1.5546875" style="72" customWidth="1"/>
    <col min="14608" max="14619" width="10" style="72" customWidth="1"/>
    <col min="14620" max="14847" width="10.77734375" style="72"/>
    <col min="14848" max="14848" width="1.5546875" style="72" customWidth="1"/>
    <col min="14849" max="14849" width="35.21875" style="72" customWidth="1"/>
    <col min="14850" max="14861" width="8.44140625" style="72" customWidth="1"/>
    <col min="14862" max="14862" width="15.44140625" style="72" customWidth="1"/>
    <col min="14863" max="14863" width="1.5546875" style="72" customWidth="1"/>
    <col min="14864" max="14875" width="10" style="72" customWidth="1"/>
    <col min="14876" max="15103" width="10.77734375" style="72"/>
    <col min="15104" max="15104" width="1.5546875" style="72" customWidth="1"/>
    <col min="15105" max="15105" width="35.21875" style="72" customWidth="1"/>
    <col min="15106" max="15117" width="8.44140625" style="72" customWidth="1"/>
    <col min="15118" max="15118" width="15.44140625" style="72" customWidth="1"/>
    <col min="15119" max="15119" width="1.5546875" style="72" customWidth="1"/>
    <col min="15120" max="15131" width="10" style="72" customWidth="1"/>
    <col min="15132" max="15359" width="10.77734375" style="72"/>
    <col min="15360" max="15360" width="1.5546875" style="72" customWidth="1"/>
    <col min="15361" max="15361" width="35.21875" style="72" customWidth="1"/>
    <col min="15362" max="15373" width="8.44140625" style="72" customWidth="1"/>
    <col min="15374" max="15374" width="15.44140625" style="72" customWidth="1"/>
    <col min="15375" max="15375" width="1.5546875" style="72" customWidth="1"/>
    <col min="15376" max="15387" width="10" style="72" customWidth="1"/>
    <col min="15388" max="15615" width="10.77734375" style="72"/>
    <col min="15616" max="15616" width="1.5546875" style="72" customWidth="1"/>
    <col min="15617" max="15617" width="35.21875" style="72" customWidth="1"/>
    <col min="15618" max="15629" width="8.44140625" style="72" customWidth="1"/>
    <col min="15630" max="15630" width="15.44140625" style="72" customWidth="1"/>
    <col min="15631" max="15631" width="1.5546875" style="72" customWidth="1"/>
    <col min="15632" max="15643" width="10" style="72" customWidth="1"/>
    <col min="15644" max="15871" width="10.77734375" style="72"/>
    <col min="15872" max="15872" width="1.5546875" style="72" customWidth="1"/>
    <col min="15873" max="15873" width="35.21875" style="72" customWidth="1"/>
    <col min="15874" max="15885" width="8.44140625" style="72" customWidth="1"/>
    <col min="15886" max="15886" width="15.44140625" style="72" customWidth="1"/>
    <col min="15887" max="15887" width="1.5546875" style="72" customWidth="1"/>
    <col min="15888" max="15899" width="10" style="72" customWidth="1"/>
    <col min="15900" max="16127" width="10.77734375" style="72"/>
    <col min="16128" max="16128" width="1.5546875" style="72" customWidth="1"/>
    <col min="16129" max="16129" width="35.21875" style="72" customWidth="1"/>
    <col min="16130" max="16141" width="8.44140625" style="72" customWidth="1"/>
    <col min="16142" max="16142" width="15.44140625" style="72" customWidth="1"/>
    <col min="16143" max="16143" width="1.5546875" style="72" customWidth="1"/>
    <col min="16144" max="16155" width="10" style="72" customWidth="1"/>
    <col min="16156" max="16384" width="10.77734375" style="72"/>
  </cols>
  <sheetData>
    <row r="1" spans="1:29" ht="24">
      <c r="B1" s="75"/>
      <c r="C1" s="76"/>
      <c r="D1" s="76"/>
      <c r="E1" s="76"/>
      <c r="F1" s="76"/>
      <c r="G1" s="104"/>
      <c r="H1" s="104"/>
      <c r="I1" s="76"/>
      <c r="J1" s="76"/>
      <c r="K1" s="76"/>
      <c r="L1" s="76"/>
      <c r="M1" s="76"/>
      <c r="N1" s="76"/>
      <c r="O1" s="76"/>
    </row>
    <row r="2" spans="1:29" ht="24">
      <c r="B2" s="7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4" spans="1:29" ht="24">
      <c r="B4" s="78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29" s="3" customFormat="1" ht="24.6">
      <c r="A5" s="11" t="s">
        <v>585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9" ht="13.8">
      <c r="B6" s="132" t="s">
        <v>527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29" s="3" customFormat="1" ht="48" customHeight="1">
      <c r="B7" s="105" t="s">
        <v>535</v>
      </c>
      <c r="C7" s="106">
        <v>46023</v>
      </c>
      <c r="D7" s="106">
        <v>46054</v>
      </c>
      <c r="E7" s="106">
        <v>46082</v>
      </c>
      <c r="F7" s="106">
        <v>46113</v>
      </c>
      <c r="G7" s="106">
        <v>46143</v>
      </c>
      <c r="H7" s="106">
        <v>46174</v>
      </c>
      <c r="I7" s="106">
        <v>46204</v>
      </c>
      <c r="J7" s="106">
        <v>46235</v>
      </c>
      <c r="K7" s="106">
        <v>46266</v>
      </c>
      <c r="L7" s="106">
        <v>46296</v>
      </c>
      <c r="M7" s="106">
        <v>46327</v>
      </c>
      <c r="N7" s="106">
        <v>46357</v>
      </c>
      <c r="O7" s="107" t="s">
        <v>4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9" s="3" customFormat="1" ht="16.5" customHeight="1">
      <c r="B8" s="108" t="s">
        <v>5</v>
      </c>
      <c r="C8" s="109">
        <v>0.623</v>
      </c>
      <c r="D8" s="109">
        <v>0.61299999999999999</v>
      </c>
      <c r="E8" s="109">
        <v>0.68200000000000005</v>
      </c>
      <c r="F8" s="109">
        <v>0.76400000000000001</v>
      </c>
      <c r="G8" s="109">
        <v>0.76200000000000001</v>
      </c>
      <c r="H8" s="109">
        <v>0.86</v>
      </c>
      <c r="I8" s="110"/>
      <c r="J8" s="110"/>
      <c r="K8" s="110"/>
      <c r="L8" s="110"/>
      <c r="M8" s="110"/>
      <c r="N8" s="110"/>
      <c r="O8" s="109">
        <v>0.71399999999999997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9" s="3" customFormat="1" ht="16.5" customHeight="1">
      <c r="B9" s="108" t="s">
        <v>6</v>
      </c>
      <c r="C9" s="111">
        <v>58.3</v>
      </c>
      <c r="D9" s="111">
        <v>56.9</v>
      </c>
      <c r="E9" s="111">
        <v>61.2</v>
      </c>
      <c r="F9" s="111">
        <v>63.6</v>
      </c>
      <c r="G9" s="111">
        <v>63.6</v>
      </c>
      <c r="H9" s="111">
        <v>75.099999999999994</v>
      </c>
      <c r="I9" s="110"/>
      <c r="J9" s="110"/>
      <c r="K9" s="110"/>
      <c r="L9" s="110"/>
      <c r="M9" s="110"/>
      <c r="N9" s="110"/>
      <c r="O9" s="111">
        <v>63.6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4"/>
      <c r="AB9" s="4"/>
      <c r="AC9" s="4"/>
    </row>
    <row r="10" spans="1:29" s="3" customFormat="1" ht="16.5" customHeight="1">
      <c r="B10" s="108" t="s">
        <v>7</v>
      </c>
      <c r="C10" s="111">
        <v>36.299999999999997</v>
      </c>
      <c r="D10" s="111">
        <v>34.9</v>
      </c>
      <c r="E10" s="111">
        <v>41.7</v>
      </c>
      <c r="F10" s="111">
        <v>48.6</v>
      </c>
      <c r="G10" s="111">
        <v>48.4</v>
      </c>
      <c r="H10" s="111">
        <v>64.599999999999994</v>
      </c>
      <c r="I10" s="110"/>
      <c r="J10" s="110"/>
      <c r="K10" s="110"/>
      <c r="L10" s="110"/>
      <c r="M10" s="110"/>
      <c r="N10" s="110"/>
      <c r="O10" s="111">
        <v>45.4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4"/>
    </row>
    <row r="11" spans="1:29" s="3" customFormat="1" ht="14.4"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9" s="3" customFormat="1" ht="14.4">
      <c r="B12" s="115" t="s">
        <v>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7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9" s="3" customFormat="1" ht="16.5" customHeight="1">
      <c r="B13" s="108" t="s">
        <v>9</v>
      </c>
      <c r="C13" s="140">
        <v>8.3000000000000007</v>
      </c>
      <c r="D13" s="140">
        <v>3.6</v>
      </c>
      <c r="E13" s="140">
        <v>2.4</v>
      </c>
      <c r="F13" s="141">
        <v>-2</v>
      </c>
      <c r="G13" s="140">
        <v>1</v>
      </c>
      <c r="H13" s="111">
        <v>3.6</v>
      </c>
      <c r="I13" s="118"/>
      <c r="J13" s="118"/>
      <c r="K13" s="118"/>
      <c r="L13" s="118"/>
      <c r="M13" s="118"/>
      <c r="N13" s="118"/>
      <c r="O13" s="140">
        <v>2.9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9" s="3" customFormat="1" ht="16.5" customHeight="1">
      <c r="B14" s="108" t="s">
        <v>10</v>
      </c>
      <c r="C14" s="109">
        <v>1.2999999999999999E-2</v>
      </c>
      <c r="D14" s="109">
        <v>3.5999999999999997E-2</v>
      </c>
      <c r="E14" s="109">
        <v>4.9000000000000002E-2</v>
      </c>
      <c r="F14" s="109">
        <v>5.0999999999999997E-2</v>
      </c>
      <c r="G14" s="109">
        <v>3.7999999999999999E-2</v>
      </c>
      <c r="H14" s="109">
        <v>4.0000000000000001E-3</v>
      </c>
      <c r="I14" s="118"/>
      <c r="J14" s="118"/>
      <c r="K14" s="118"/>
      <c r="L14" s="118"/>
      <c r="M14" s="118"/>
      <c r="N14" s="118"/>
      <c r="O14" s="109">
        <v>2.9000000000000001E-2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9" s="3" customFormat="1" ht="16.5" customHeight="1">
      <c r="B15" s="108" t="s">
        <v>11</v>
      </c>
      <c r="C15" s="109">
        <v>0.16800000000000001</v>
      </c>
      <c r="D15" s="109">
        <v>0.10100000000000001</v>
      </c>
      <c r="E15" s="109">
        <v>8.7999999999999995E-2</v>
      </c>
      <c r="F15" s="109">
        <v>2.5000000000000001E-2</v>
      </c>
      <c r="G15" s="109">
        <v>5.1999999999999998E-2</v>
      </c>
      <c r="H15" s="109">
        <v>4.8000000000000001E-2</v>
      </c>
      <c r="I15" s="118"/>
      <c r="J15" s="118"/>
      <c r="K15" s="118"/>
      <c r="L15" s="118"/>
      <c r="M15" s="118"/>
      <c r="N15" s="118"/>
      <c r="O15" s="109">
        <v>7.2999999999999995E-2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9" s="3" customFormat="1" ht="16.5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9" s="3" customFormat="1"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 t="s">
        <v>1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9" ht="13.5" customHeight="1">
      <c r="B18" s="40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2:29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2:29" s="3" customFormat="1" ht="48" customHeight="1">
      <c r="B20" s="105" t="s">
        <v>536</v>
      </c>
      <c r="C20" s="106">
        <v>46023</v>
      </c>
      <c r="D20" s="106">
        <v>46054</v>
      </c>
      <c r="E20" s="106">
        <v>46082</v>
      </c>
      <c r="F20" s="106">
        <v>46113</v>
      </c>
      <c r="G20" s="106">
        <v>46143</v>
      </c>
      <c r="H20" s="106">
        <v>46174</v>
      </c>
      <c r="I20" s="106">
        <v>46204</v>
      </c>
      <c r="J20" s="106">
        <v>46235</v>
      </c>
      <c r="K20" s="106">
        <v>46266</v>
      </c>
      <c r="L20" s="106">
        <v>46296</v>
      </c>
      <c r="M20" s="106">
        <v>46327</v>
      </c>
      <c r="N20" s="106">
        <v>46357</v>
      </c>
      <c r="O20" s="107" t="s">
        <v>4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9" s="3" customFormat="1" ht="16.5" customHeight="1">
      <c r="B21" s="108" t="s">
        <v>5</v>
      </c>
      <c r="C21" s="109">
        <v>0.57199999999999995</v>
      </c>
      <c r="D21" s="109">
        <v>0.627</v>
      </c>
      <c r="E21" s="109">
        <v>0.71</v>
      </c>
      <c r="F21" s="109">
        <v>0.74099999999999999</v>
      </c>
      <c r="G21" s="109">
        <v>0.748</v>
      </c>
      <c r="H21" s="109">
        <v>0.86399999999999999</v>
      </c>
      <c r="I21" s="110"/>
      <c r="J21" s="110"/>
      <c r="K21" s="110"/>
      <c r="L21" s="110"/>
      <c r="M21" s="110"/>
      <c r="N21" s="110"/>
      <c r="O21" s="109">
        <v>0.71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9" s="3" customFormat="1" ht="16.5" customHeight="1">
      <c r="B22" s="108" t="s">
        <v>6</v>
      </c>
      <c r="C22" s="111">
        <v>69.099999999999994</v>
      </c>
      <c r="D22" s="111">
        <v>67.7</v>
      </c>
      <c r="E22" s="111">
        <v>72.400000000000006</v>
      </c>
      <c r="F22" s="111">
        <v>72.599999999999994</v>
      </c>
      <c r="G22" s="111">
        <v>74.8</v>
      </c>
      <c r="H22" s="111">
        <v>94.1</v>
      </c>
      <c r="I22" s="110"/>
      <c r="J22" s="110"/>
      <c r="K22" s="110"/>
      <c r="L22" s="110"/>
      <c r="M22" s="110"/>
      <c r="N22" s="110"/>
      <c r="O22" s="111">
        <v>76.2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4"/>
      <c r="AB22" s="4"/>
      <c r="AC22" s="4"/>
    </row>
    <row r="23" spans="2:29" s="3" customFormat="1" ht="16.5" customHeight="1">
      <c r="B23" s="108" t="s">
        <v>7</v>
      </c>
      <c r="C23" s="111">
        <v>39.5</v>
      </c>
      <c r="D23" s="111">
        <v>42.5</v>
      </c>
      <c r="E23" s="111">
        <v>51.4</v>
      </c>
      <c r="F23" s="111">
        <v>53.8</v>
      </c>
      <c r="G23" s="111">
        <v>56</v>
      </c>
      <c r="H23" s="111">
        <v>81.400000000000006</v>
      </c>
      <c r="I23" s="110"/>
      <c r="J23" s="110"/>
      <c r="K23" s="110"/>
      <c r="L23" s="110"/>
      <c r="M23" s="110"/>
      <c r="N23" s="110"/>
      <c r="O23" s="111">
        <v>54.1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4"/>
    </row>
    <row r="24" spans="2:29" s="3" customFormat="1" ht="14.4"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9" s="3" customFormat="1" ht="14.4">
      <c r="B25" s="115" t="s">
        <v>8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7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9" s="3" customFormat="1" ht="16.5" customHeight="1">
      <c r="B26" s="108" t="s">
        <v>9</v>
      </c>
      <c r="C26" s="140">
        <v>1.1000000000000001</v>
      </c>
      <c r="D26" s="140">
        <v>5.9</v>
      </c>
      <c r="E26" s="140">
        <v>4.5999999999999996</v>
      </c>
      <c r="F26" s="141">
        <v>-3</v>
      </c>
      <c r="G26" s="140">
        <v>0.2</v>
      </c>
      <c r="H26" s="111">
        <v>2.4</v>
      </c>
      <c r="I26" s="118"/>
      <c r="J26" s="118"/>
      <c r="K26" s="118"/>
      <c r="L26" s="118"/>
      <c r="M26" s="118"/>
      <c r="N26" s="118"/>
      <c r="O26" s="140">
        <v>1.9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9" s="3" customFormat="1" ht="16.5" customHeight="1">
      <c r="B27" s="108" t="s">
        <v>10</v>
      </c>
      <c r="C27" s="119">
        <v>-3.5000000000000003E-2</v>
      </c>
      <c r="D27" s="119">
        <v>-2.1999999999999999E-2</v>
      </c>
      <c r="E27" s="109">
        <v>3.6999999999999998E-2</v>
      </c>
      <c r="F27" s="109">
        <v>2.1999999999999999E-2</v>
      </c>
      <c r="G27" s="109">
        <v>4.0000000000000001E-3</v>
      </c>
      <c r="H27" s="109">
        <v>8.0000000000000002E-3</v>
      </c>
      <c r="I27" s="118"/>
      <c r="J27" s="118"/>
      <c r="K27" s="118"/>
      <c r="L27" s="118"/>
      <c r="M27" s="118"/>
      <c r="N27" s="118"/>
      <c r="O27" s="109">
        <v>5.0000000000000001E-3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9" s="3" customFormat="1" ht="16.5" customHeight="1">
      <c r="B28" s="108" t="s">
        <v>11</v>
      </c>
      <c r="C28" s="119">
        <v>-1.6E-2</v>
      </c>
      <c r="D28" s="109">
        <v>7.8E-2</v>
      </c>
      <c r="E28" s="109">
        <v>0.109</v>
      </c>
      <c r="F28" s="119">
        <v>-1.7000000000000001E-2</v>
      </c>
      <c r="G28" s="109">
        <v>6.0000000000000001E-3</v>
      </c>
      <c r="H28" s="109">
        <v>3.6999999999999998E-2</v>
      </c>
      <c r="I28" s="118"/>
      <c r="J28" s="118"/>
      <c r="K28" s="118"/>
      <c r="L28" s="118"/>
      <c r="M28" s="118"/>
      <c r="N28" s="118"/>
      <c r="O28" s="109">
        <v>3.2000000000000001E-2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9" s="3" customFormat="1" ht="16.5" customHeight="1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9" s="3" customFormat="1"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 t="s">
        <v>1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9">
      <c r="O31" s="223"/>
    </row>
    <row r="32" spans="2:29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2:29" s="3" customFormat="1" ht="48" customHeight="1">
      <c r="B33" s="105" t="s">
        <v>537</v>
      </c>
      <c r="C33" s="106">
        <v>46023</v>
      </c>
      <c r="D33" s="106">
        <v>46054</v>
      </c>
      <c r="E33" s="106">
        <v>46082</v>
      </c>
      <c r="F33" s="106">
        <v>46113</v>
      </c>
      <c r="G33" s="106">
        <v>46143</v>
      </c>
      <c r="H33" s="106">
        <v>46174</v>
      </c>
      <c r="I33" s="106">
        <v>46204</v>
      </c>
      <c r="J33" s="106">
        <v>46235</v>
      </c>
      <c r="K33" s="106">
        <v>46266</v>
      </c>
      <c r="L33" s="106">
        <v>46296</v>
      </c>
      <c r="M33" s="106">
        <v>46327</v>
      </c>
      <c r="N33" s="106">
        <v>46357</v>
      </c>
      <c r="O33" s="107" t="s">
        <v>4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9" s="3" customFormat="1" ht="16.5" customHeight="1">
      <c r="B34" s="108" t="s">
        <v>5</v>
      </c>
      <c r="C34" s="137" t="s">
        <v>23</v>
      </c>
      <c r="D34" s="137" t="s">
        <v>23</v>
      </c>
      <c r="E34" s="137" t="s">
        <v>23</v>
      </c>
      <c r="F34" s="110" t="s">
        <v>23</v>
      </c>
      <c r="G34" s="110" t="s">
        <v>23</v>
      </c>
      <c r="H34" s="110" t="s">
        <v>23</v>
      </c>
      <c r="I34" s="110"/>
      <c r="J34" s="110"/>
      <c r="K34" s="110"/>
      <c r="L34" s="110"/>
      <c r="M34" s="110"/>
      <c r="N34" s="110"/>
      <c r="O34" s="137" t="s">
        <v>23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9" s="3" customFormat="1" ht="16.5" customHeight="1">
      <c r="B35" s="108" t="s">
        <v>6</v>
      </c>
      <c r="C35" s="111" t="s">
        <v>23</v>
      </c>
      <c r="D35" s="111" t="s">
        <v>23</v>
      </c>
      <c r="E35" s="111" t="s">
        <v>23</v>
      </c>
      <c r="F35" s="110" t="s">
        <v>23</v>
      </c>
      <c r="G35" s="110" t="s">
        <v>23</v>
      </c>
      <c r="H35" s="110" t="s">
        <v>23</v>
      </c>
      <c r="I35" s="110"/>
      <c r="J35" s="110"/>
      <c r="K35" s="110"/>
      <c r="L35" s="110"/>
      <c r="M35" s="110"/>
      <c r="N35" s="110"/>
      <c r="O35" s="111" t="s">
        <v>23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4"/>
      <c r="AB35" s="4"/>
      <c r="AC35" s="4"/>
    </row>
    <row r="36" spans="2:29" s="3" customFormat="1" ht="16.5" customHeight="1">
      <c r="B36" s="108" t="s">
        <v>7</v>
      </c>
      <c r="C36" s="111" t="s">
        <v>23</v>
      </c>
      <c r="D36" s="111" t="s">
        <v>23</v>
      </c>
      <c r="E36" s="111" t="s">
        <v>23</v>
      </c>
      <c r="F36" s="110" t="s">
        <v>23</v>
      </c>
      <c r="G36" s="110" t="s">
        <v>23</v>
      </c>
      <c r="H36" s="110" t="s">
        <v>23</v>
      </c>
      <c r="I36" s="110"/>
      <c r="J36" s="110"/>
      <c r="K36" s="110"/>
      <c r="L36" s="110"/>
      <c r="M36" s="110"/>
      <c r="N36" s="110"/>
      <c r="O36" s="111" t="s">
        <v>23</v>
      </c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4"/>
    </row>
    <row r="37" spans="2:29" s="3" customFormat="1" ht="14.4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9" s="3" customFormat="1" ht="14.4">
      <c r="B38" s="115" t="s">
        <v>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9" s="3" customFormat="1" ht="16.5" customHeight="1">
      <c r="B39" s="108" t="s">
        <v>9</v>
      </c>
      <c r="C39" s="126" t="s">
        <v>23</v>
      </c>
      <c r="D39" s="126" t="s">
        <v>23</v>
      </c>
      <c r="E39" s="126" t="s">
        <v>23</v>
      </c>
      <c r="F39" s="126" t="s">
        <v>23</v>
      </c>
      <c r="G39" s="126" t="s">
        <v>23</v>
      </c>
      <c r="H39" s="110" t="s">
        <v>23</v>
      </c>
      <c r="I39" s="118"/>
      <c r="J39" s="118"/>
      <c r="K39" s="118"/>
      <c r="L39" s="118"/>
      <c r="M39" s="118"/>
      <c r="N39" s="118"/>
      <c r="O39" s="126" t="s">
        <v>23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9" s="3" customFormat="1" ht="16.5" customHeight="1">
      <c r="B40" s="108" t="s">
        <v>10</v>
      </c>
      <c r="C40" s="138" t="s">
        <v>23</v>
      </c>
      <c r="D40" s="138" t="s">
        <v>23</v>
      </c>
      <c r="E40" s="138" t="s">
        <v>23</v>
      </c>
      <c r="F40" s="126" t="s">
        <v>23</v>
      </c>
      <c r="G40" s="126" t="s">
        <v>23</v>
      </c>
      <c r="H40" s="110" t="s">
        <v>23</v>
      </c>
      <c r="I40" s="118"/>
      <c r="J40" s="118"/>
      <c r="K40" s="118"/>
      <c r="L40" s="118"/>
      <c r="M40" s="118"/>
      <c r="N40" s="118"/>
      <c r="O40" s="138" t="s">
        <v>23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9" s="3" customFormat="1" ht="16.5" customHeight="1">
      <c r="B41" s="108" t="s">
        <v>11</v>
      </c>
      <c r="C41" s="138" t="s">
        <v>23</v>
      </c>
      <c r="D41" s="138" t="s">
        <v>23</v>
      </c>
      <c r="E41" s="138" t="s">
        <v>23</v>
      </c>
      <c r="F41" s="126" t="s">
        <v>23</v>
      </c>
      <c r="G41" s="126" t="s">
        <v>23</v>
      </c>
      <c r="H41" s="110" t="s">
        <v>23</v>
      </c>
      <c r="I41" s="118"/>
      <c r="J41" s="118"/>
      <c r="K41" s="118"/>
      <c r="L41" s="118"/>
      <c r="M41" s="118"/>
      <c r="N41" s="118"/>
      <c r="O41" s="138" t="s">
        <v>23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9" s="3" customFormat="1" ht="16.5" customHeight="1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9" s="3" customFormat="1"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 t="s">
        <v>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9">
      <c r="O44" s="223"/>
    </row>
    <row r="45" spans="2:29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2:29" s="3" customFormat="1" ht="48" customHeight="1">
      <c r="B46" s="105" t="s">
        <v>570</v>
      </c>
      <c r="C46" s="106">
        <v>46023</v>
      </c>
      <c r="D46" s="106">
        <v>46054</v>
      </c>
      <c r="E46" s="106">
        <v>46082</v>
      </c>
      <c r="F46" s="106">
        <v>46113</v>
      </c>
      <c r="G46" s="106">
        <v>46143</v>
      </c>
      <c r="H46" s="106">
        <v>46174</v>
      </c>
      <c r="I46" s="106">
        <v>46204</v>
      </c>
      <c r="J46" s="106">
        <v>46235</v>
      </c>
      <c r="K46" s="106">
        <v>46266</v>
      </c>
      <c r="L46" s="106">
        <v>46296</v>
      </c>
      <c r="M46" s="106">
        <v>46327</v>
      </c>
      <c r="N46" s="106">
        <v>46357</v>
      </c>
      <c r="O46" s="107" t="s">
        <v>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9" s="3" customFormat="1" ht="16.5" customHeight="1">
      <c r="B47" s="108" t="s">
        <v>5</v>
      </c>
      <c r="C47" s="109">
        <v>0.57799999999999996</v>
      </c>
      <c r="D47" s="109">
        <v>0.58599999999999997</v>
      </c>
      <c r="E47" s="109">
        <v>0.66800000000000004</v>
      </c>
      <c r="F47" s="109">
        <v>0.72599999999999998</v>
      </c>
      <c r="G47" s="109">
        <v>0.73099999999999998</v>
      </c>
      <c r="H47" s="109">
        <v>0.83899999999999997</v>
      </c>
      <c r="I47" s="110"/>
      <c r="J47" s="110"/>
      <c r="K47" s="110"/>
      <c r="L47" s="110"/>
      <c r="M47" s="110"/>
      <c r="N47" s="110"/>
      <c r="O47" s="109">
        <v>0.68700000000000006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9" s="3" customFormat="1" ht="16.5" customHeight="1">
      <c r="B48" s="108" t="s">
        <v>6</v>
      </c>
      <c r="C48" s="111">
        <v>76.7</v>
      </c>
      <c r="D48" s="111">
        <v>73.8</v>
      </c>
      <c r="E48" s="111">
        <v>78.099999999999994</v>
      </c>
      <c r="F48" s="111">
        <v>78.599999999999994</v>
      </c>
      <c r="G48" s="111">
        <v>79.2</v>
      </c>
      <c r="H48" s="111">
        <v>96.1</v>
      </c>
      <c r="I48" s="110"/>
      <c r="J48" s="110"/>
      <c r="K48" s="110"/>
      <c r="L48" s="110"/>
      <c r="M48" s="110"/>
      <c r="N48" s="110"/>
      <c r="O48" s="111">
        <v>81.2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4"/>
      <c r="AB48" s="4"/>
      <c r="AC48" s="4"/>
    </row>
    <row r="49" spans="1:29" s="3" customFormat="1" ht="16.5" customHeight="1">
      <c r="B49" s="108" t="s">
        <v>7</v>
      </c>
      <c r="C49" s="111">
        <v>44.4</v>
      </c>
      <c r="D49" s="111">
        <v>43.3</v>
      </c>
      <c r="E49" s="111">
        <v>52.1</v>
      </c>
      <c r="F49" s="111">
        <v>57.1</v>
      </c>
      <c r="G49" s="111">
        <v>57.9</v>
      </c>
      <c r="H49" s="111">
        <v>80.599999999999994</v>
      </c>
      <c r="I49" s="110"/>
      <c r="J49" s="110"/>
      <c r="K49" s="110"/>
      <c r="L49" s="110"/>
      <c r="M49" s="110"/>
      <c r="N49" s="110"/>
      <c r="O49" s="111">
        <v>55.8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4"/>
    </row>
    <row r="50" spans="1:29" s="3" customFormat="1" ht="14.4"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9" s="3" customFormat="1" ht="14.4">
      <c r="B51" s="115" t="s">
        <v>8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9" s="3" customFormat="1" ht="16.5" customHeight="1">
      <c r="B52" s="108" t="s">
        <v>9</v>
      </c>
      <c r="C52" s="140">
        <v>3.6</v>
      </c>
      <c r="D52" s="140">
        <v>3</v>
      </c>
      <c r="E52" s="140">
        <v>2.2999999999999998</v>
      </c>
      <c r="F52" s="141">
        <v>-3.9</v>
      </c>
      <c r="G52" s="141">
        <v>-1.4</v>
      </c>
      <c r="H52" s="111">
        <v>1.2</v>
      </c>
      <c r="I52" s="118"/>
      <c r="J52" s="118"/>
      <c r="K52" s="118"/>
      <c r="L52" s="118"/>
      <c r="M52" s="118"/>
      <c r="N52" s="118"/>
      <c r="O52" s="140">
        <v>0.8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9" s="3" customFormat="1" ht="16.5" customHeight="1">
      <c r="B53" s="108" t="s">
        <v>10</v>
      </c>
      <c r="C53" s="119">
        <v>-3.5000000000000003E-2</v>
      </c>
      <c r="D53" s="109">
        <v>2E-3</v>
      </c>
      <c r="E53" s="109">
        <v>2.7E-2</v>
      </c>
      <c r="F53" s="109">
        <v>2.5000000000000001E-2</v>
      </c>
      <c r="G53" s="109">
        <v>3.0000000000000001E-3</v>
      </c>
      <c r="H53" s="119">
        <v>-1.4E-2</v>
      </c>
      <c r="I53" s="118"/>
      <c r="J53" s="118"/>
      <c r="K53" s="118"/>
      <c r="L53" s="118"/>
      <c r="M53" s="118"/>
      <c r="N53" s="118"/>
      <c r="O53" s="109">
        <v>1E-3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9" s="3" customFormat="1" ht="16.5" customHeight="1">
      <c r="B54" s="108" t="s">
        <v>11</v>
      </c>
      <c r="C54" s="109">
        <v>2.8000000000000001E-2</v>
      </c>
      <c r="D54" s="109">
        <v>5.5E-2</v>
      </c>
      <c r="E54" s="109">
        <v>6.3E-2</v>
      </c>
      <c r="F54" s="119">
        <v>-2.8000000000000001E-2</v>
      </c>
      <c r="G54" s="119">
        <v>-1.7000000000000001E-2</v>
      </c>
      <c r="H54" s="109">
        <v>0</v>
      </c>
      <c r="I54" s="118"/>
      <c r="J54" s="118"/>
      <c r="K54" s="118"/>
      <c r="L54" s="118"/>
      <c r="M54" s="118"/>
      <c r="N54" s="118"/>
      <c r="O54" s="109">
        <v>1.2999999999999999E-2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9" s="3" customFormat="1" ht="16.5" customHeight="1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9" s="3" customFormat="1"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 t="s">
        <v>1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9" s="97" customFormat="1"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</row>
    <row r="58" spans="1:29" ht="24">
      <c r="B58" s="78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</row>
    <row r="59" spans="1:29" s="3" customFormat="1" ht="24.6">
      <c r="A59" s="11" t="s">
        <v>586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9" ht="13.8">
      <c r="B60" s="125" t="s">
        <v>547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29" s="3" customFormat="1" ht="48" customHeight="1">
      <c r="B61" s="105" t="s">
        <v>587</v>
      </c>
      <c r="C61" s="106">
        <v>46023</v>
      </c>
      <c r="D61" s="106">
        <v>46054</v>
      </c>
      <c r="E61" s="106">
        <v>46082</v>
      </c>
      <c r="F61" s="106">
        <v>46113</v>
      </c>
      <c r="G61" s="106">
        <v>46143</v>
      </c>
      <c r="H61" s="106">
        <v>46174</v>
      </c>
      <c r="I61" s="106">
        <v>46204</v>
      </c>
      <c r="J61" s="106">
        <v>46235</v>
      </c>
      <c r="K61" s="106">
        <v>46266</v>
      </c>
      <c r="L61" s="106">
        <v>46296</v>
      </c>
      <c r="M61" s="106">
        <v>46327</v>
      </c>
      <c r="N61" s="106">
        <v>46357</v>
      </c>
      <c r="O61" s="107" t="s">
        <v>4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9" s="3" customFormat="1" ht="16.5" customHeight="1">
      <c r="B62" s="108" t="s">
        <v>5</v>
      </c>
      <c r="C62" s="109">
        <v>0.60399999999999998</v>
      </c>
      <c r="D62" s="109">
        <v>0.59399999999999997</v>
      </c>
      <c r="E62" s="109">
        <v>0.63500000000000001</v>
      </c>
      <c r="F62" s="109">
        <v>0.72599999999999998</v>
      </c>
      <c r="G62" s="109">
        <v>0.70599999999999996</v>
      </c>
      <c r="H62" s="109">
        <v>0.84199999999999997</v>
      </c>
      <c r="I62" s="110"/>
      <c r="J62" s="110"/>
      <c r="K62" s="110"/>
      <c r="L62" s="110"/>
      <c r="M62" s="110"/>
      <c r="N62" s="110"/>
      <c r="O62" s="109">
        <v>0.68300000000000005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9" s="3" customFormat="1" ht="16.5" customHeight="1">
      <c r="B63" s="108" t="s">
        <v>6</v>
      </c>
      <c r="C63" s="111">
        <v>70.400000000000006</v>
      </c>
      <c r="D63" s="111">
        <v>67.8</v>
      </c>
      <c r="E63" s="111">
        <v>72.099999999999994</v>
      </c>
      <c r="F63" s="111">
        <v>69.5</v>
      </c>
      <c r="G63" s="111">
        <v>68.900000000000006</v>
      </c>
      <c r="H63" s="111">
        <v>81.900000000000006</v>
      </c>
      <c r="I63" s="110"/>
      <c r="J63" s="110"/>
      <c r="K63" s="110"/>
      <c r="L63" s="110"/>
      <c r="M63" s="110"/>
      <c r="N63" s="110"/>
      <c r="O63" s="111">
        <v>72.2</v>
      </c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4"/>
      <c r="AB63" s="4"/>
      <c r="AC63" s="4"/>
    </row>
    <row r="64" spans="1:29" s="3" customFormat="1" ht="16.5" customHeight="1">
      <c r="B64" s="108" t="s">
        <v>7</v>
      </c>
      <c r="C64" s="111">
        <v>42.5</v>
      </c>
      <c r="D64" s="111">
        <v>40.299999999999997</v>
      </c>
      <c r="E64" s="111">
        <v>45.8</v>
      </c>
      <c r="F64" s="111">
        <v>50.5</v>
      </c>
      <c r="G64" s="111">
        <v>48.6</v>
      </c>
      <c r="H64" s="111">
        <v>68.900000000000006</v>
      </c>
      <c r="I64" s="110"/>
      <c r="J64" s="110"/>
      <c r="K64" s="110"/>
      <c r="L64" s="110"/>
      <c r="M64" s="110"/>
      <c r="N64" s="110"/>
      <c r="O64" s="111">
        <v>49.3</v>
      </c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4"/>
    </row>
    <row r="65" spans="2:29" s="3" customFormat="1" ht="14.4">
      <c r="B65" s="112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2:29" s="3" customFormat="1" ht="14.4">
      <c r="B66" s="115" t="s">
        <v>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7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2:29" s="3" customFormat="1" ht="16.5" customHeight="1">
      <c r="B67" s="108" t="s">
        <v>9</v>
      </c>
      <c r="C67" s="140">
        <v>1.5</v>
      </c>
      <c r="D67" s="140">
        <v>3.4</v>
      </c>
      <c r="E67" s="140">
        <v>3.3</v>
      </c>
      <c r="F67" s="141">
        <v>-0.8</v>
      </c>
      <c r="G67" s="140">
        <v>0.5</v>
      </c>
      <c r="H67" s="111">
        <v>4.0999999999999996</v>
      </c>
      <c r="I67" s="118"/>
      <c r="J67" s="118"/>
      <c r="K67" s="118"/>
      <c r="L67" s="118"/>
      <c r="M67" s="118"/>
      <c r="N67" s="118"/>
      <c r="O67" s="140">
        <v>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2:29" s="3" customFormat="1" ht="16.5" customHeight="1">
      <c r="B68" s="108" t="s">
        <v>10</v>
      </c>
      <c r="C68" s="119">
        <v>-2E-3</v>
      </c>
      <c r="D68" s="109">
        <v>8.9999999999999993E-3</v>
      </c>
      <c r="E68" s="109">
        <v>5.1999999999999998E-2</v>
      </c>
      <c r="F68" s="109">
        <v>4.7E-2</v>
      </c>
      <c r="G68" s="109">
        <v>1.0999999999999999E-2</v>
      </c>
      <c r="H68" s="109">
        <v>2.1000000000000001E-2</v>
      </c>
      <c r="I68" s="118"/>
      <c r="J68" s="118"/>
      <c r="K68" s="118"/>
      <c r="L68" s="118"/>
      <c r="M68" s="118"/>
      <c r="N68" s="118"/>
      <c r="O68" s="109">
        <v>2.4E-2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2:29" s="3" customFormat="1" ht="16.5" customHeight="1">
      <c r="B69" s="108" t="s">
        <v>11</v>
      </c>
      <c r="C69" s="109">
        <v>2.4E-2</v>
      </c>
      <c r="D69" s="109">
        <v>7.0000000000000007E-2</v>
      </c>
      <c r="E69" s="109">
        <v>0.109</v>
      </c>
      <c r="F69" s="109">
        <v>3.5000000000000003E-2</v>
      </c>
      <c r="G69" s="109">
        <v>1.7999999999999999E-2</v>
      </c>
      <c r="H69" s="109">
        <v>7.1999999999999995E-2</v>
      </c>
      <c r="I69" s="118"/>
      <c r="J69" s="118"/>
      <c r="K69" s="118"/>
      <c r="L69" s="118"/>
      <c r="M69" s="118"/>
      <c r="N69" s="118"/>
      <c r="O69" s="109">
        <v>5.5E-2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9" s="3" customFormat="1" ht="16.5" customHeight="1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2:29" s="3" customFormat="1"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9" t="s">
        <v>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2:29" ht="12.75" customHeight="1">
      <c r="B72" s="225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  <row r="73" spans="2:29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</row>
    <row r="74" spans="2:29" s="3" customFormat="1" ht="48" customHeight="1">
      <c r="B74" s="105" t="s">
        <v>588</v>
      </c>
      <c r="C74" s="106">
        <v>46023</v>
      </c>
      <c r="D74" s="106">
        <v>46054</v>
      </c>
      <c r="E74" s="106">
        <v>46082</v>
      </c>
      <c r="F74" s="106">
        <v>46113</v>
      </c>
      <c r="G74" s="106">
        <v>46143</v>
      </c>
      <c r="H74" s="106">
        <v>46174</v>
      </c>
      <c r="I74" s="106">
        <v>46204</v>
      </c>
      <c r="J74" s="106">
        <v>46235</v>
      </c>
      <c r="K74" s="106">
        <v>46266</v>
      </c>
      <c r="L74" s="106">
        <v>46296</v>
      </c>
      <c r="M74" s="106">
        <v>46327</v>
      </c>
      <c r="N74" s="106">
        <v>46357</v>
      </c>
      <c r="O74" s="107" t="s">
        <v>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2:29" s="3" customFormat="1" ht="16.5" customHeight="1">
      <c r="B75" s="108" t="s">
        <v>5</v>
      </c>
      <c r="C75" s="109">
        <v>0.71299999999999997</v>
      </c>
      <c r="D75" s="109">
        <v>0.67500000000000004</v>
      </c>
      <c r="E75" s="109">
        <v>0.69699999999999995</v>
      </c>
      <c r="F75" s="109">
        <v>0.71199999999999997</v>
      </c>
      <c r="G75" s="109">
        <v>0.69899999999999995</v>
      </c>
      <c r="H75" s="109">
        <v>0.84699999999999998</v>
      </c>
      <c r="I75" s="110"/>
      <c r="J75" s="110"/>
      <c r="K75" s="110"/>
      <c r="L75" s="110"/>
      <c r="M75" s="110"/>
      <c r="N75" s="110"/>
      <c r="O75" s="109">
        <v>0.72399999999999998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2:29" s="3" customFormat="1" ht="16.5" customHeight="1">
      <c r="B76" s="108" t="s">
        <v>6</v>
      </c>
      <c r="C76" s="111">
        <v>90.5</v>
      </c>
      <c r="D76" s="111">
        <v>86.9</v>
      </c>
      <c r="E76" s="111">
        <v>85.4</v>
      </c>
      <c r="F76" s="111">
        <v>86.2</v>
      </c>
      <c r="G76" s="111">
        <v>80.7</v>
      </c>
      <c r="H76" s="111">
        <v>93.9</v>
      </c>
      <c r="I76" s="110"/>
      <c r="J76" s="110"/>
      <c r="K76" s="110"/>
      <c r="L76" s="110"/>
      <c r="M76" s="110"/>
      <c r="N76" s="110"/>
      <c r="O76" s="111">
        <v>87.4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4"/>
      <c r="AB76" s="4"/>
      <c r="AC76" s="4"/>
    </row>
    <row r="77" spans="2:29" s="3" customFormat="1" ht="16.5" customHeight="1">
      <c r="B77" s="108" t="s">
        <v>7</v>
      </c>
      <c r="C77" s="111">
        <v>64.5</v>
      </c>
      <c r="D77" s="111">
        <v>58.7</v>
      </c>
      <c r="E77" s="111">
        <v>59.6</v>
      </c>
      <c r="F77" s="111">
        <v>61.4</v>
      </c>
      <c r="G77" s="111">
        <v>56.5</v>
      </c>
      <c r="H77" s="111">
        <v>79.5</v>
      </c>
      <c r="I77" s="110"/>
      <c r="J77" s="110"/>
      <c r="K77" s="110"/>
      <c r="L77" s="110"/>
      <c r="M77" s="110"/>
      <c r="N77" s="110"/>
      <c r="O77" s="111">
        <v>63.3</v>
      </c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4"/>
    </row>
    <row r="78" spans="2:29" s="3" customFormat="1" ht="14.4">
      <c r="B78" s="112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9" s="3" customFormat="1" ht="14.4">
      <c r="B79" s="115" t="s">
        <v>8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7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2:29" s="3" customFormat="1" ht="16.5" customHeight="1">
      <c r="B80" s="108" t="s">
        <v>9</v>
      </c>
      <c r="C80" s="140">
        <v>4.4000000000000004</v>
      </c>
      <c r="D80" s="140">
        <v>1.9</v>
      </c>
      <c r="E80" s="140">
        <v>3.3</v>
      </c>
      <c r="F80" s="141">
        <v>-4.8</v>
      </c>
      <c r="G80" s="141">
        <v>-6.8</v>
      </c>
      <c r="H80" s="142">
        <v>-1.4</v>
      </c>
      <c r="I80" s="118"/>
      <c r="J80" s="118"/>
      <c r="K80" s="118"/>
      <c r="L80" s="118"/>
      <c r="M80" s="118"/>
      <c r="N80" s="118"/>
      <c r="O80" s="141">
        <v>-0.6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9" s="3" customFormat="1" ht="16.5" customHeight="1">
      <c r="B81" s="108" t="s">
        <v>10</v>
      </c>
      <c r="C81" s="109">
        <v>4.0000000000000001E-3</v>
      </c>
      <c r="D81" s="109">
        <v>4.0000000000000001E-3</v>
      </c>
      <c r="E81" s="119">
        <v>-3.0000000000000001E-3</v>
      </c>
      <c r="F81" s="109">
        <v>4.0000000000000001E-3</v>
      </c>
      <c r="G81" s="119">
        <v>-4.8000000000000001E-2</v>
      </c>
      <c r="H81" s="119">
        <v>-4.8000000000000001E-2</v>
      </c>
      <c r="I81" s="118"/>
      <c r="J81" s="118"/>
      <c r="K81" s="118"/>
      <c r="L81" s="118"/>
      <c r="M81" s="118"/>
      <c r="N81" s="118"/>
      <c r="O81" s="119">
        <v>-1.6E-2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9" s="3" customFormat="1" ht="16.5" customHeight="1">
      <c r="B82" s="108" t="s">
        <v>11</v>
      </c>
      <c r="C82" s="109">
        <v>7.0999999999999994E-2</v>
      </c>
      <c r="D82" s="109">
        <v>3.3000000000000002E-2</v>
      </c>
      <c r="E82" s="109">
        <v>4.4999999999999998E-2</v>
      </c>
      <c r="F82" s="119">
        <v>-5.8999999999999997E-2</v>
      </c>
      <c r="G82" s="119">
        <v>-0.13200000000000001</v>
      </c>
      <c r="H82" s="119">
        <v>-6.4000000000000001E-2</v>
      </c>
      <c r="I82" s="118"/>
      <c r="J82" s="118"/>
      <c r="K82" s="118"/>
      <c r="L82" s="118"/>
      <c r="M82" s="118"/>
      <c r="N82" s="118"/>
      <c r="O82" s="119">
        <v>-2.4E-2</v>
      </c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9" s="3" customFormat="1" ht="16.5" customHeight="1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9" s="3" customFormat="1"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9" t="s">
        <v>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9" ht="13.5" customHeight="1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</row>
    <row r="86" spans="2:29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</row>
    <row r="87" spans="2:29" s="3" customFormat="1" ht="48" customHeight="1">
      <c r="B87" s="105" t="s">
        <v>589</v>
      </c>
      <c r="C87" s="106">
        <v>46023</v>
      </c>
      <c r="D87" s="106">
        <v>46054</v>
      </c>
      <c r="E87" s="106">
        <v>46082</v>
      </c>
      <c r="F87" s="106">
        <v>46113</v>
      </c>
      <c r="G87" s="106">
        <v>46143</v>
      </c>
      <c r="H87" s="106">
        <v>46174</v>
      </c>
      <c r="I87" s="106">
        <v>46204</v>
      </c>
      <c r="J87" s="106">
        <v>46235</v>
      </c>
      <c r="K87" s="106">
        <v>46266</v>
      </c>
      <c r="L87" s="106">
        <v>46296</v>
      </c>
      <c r="M87" s="106">
        <v>46327</v>
      </c>
      <c r="N87" s="106">
        <v>46357</v>
      </c>
      <c r="O87" s="107" t="s">
        <v>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9" s="3" customFormat="1" ht="16.5" customHeight="1">
      <c r="B88" s="108" t="s">
        <v>5</v>
      </c>
      <c r="C88" s="109">
        <v>0.54500000000000004</v>
      </c>
      <c r="D88" s="109">
        <v>0.58699999999999997</v>
      </c>
      <c r="E88" s="109">
        <v>0.68799999999999994</v>
      </c>
      <c r="F88" s="109">
        <v>0.76200000000000001</v>
      </c>
      <c r="G88" s="109">
        <v>0.78500000000000003</v>
      </c>
      <c r="H88" s="109">
        <v>0.88200000000000001</v>
      </c>
      <c r="I88" s="110"/>
      <c r="J88" s="110"/>
      <c r="K88" s="110"/>
      <c r="L88" s="110"/>
      <c r="M88" s="110"/>
      <c r="N88" s="110"/>
      <c r="O88" s="109">
        <v>0.70399999999999996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9" s="3" customFormat="1" ht="16.5" customHeight="1">
      <c r="B89" s="108" t="s">
        <v>6</v>
      </c>
      <c r="C89" s="111">
        <v>78.2</v>
      </c>
      <c r="D89" s="111">
        <v>75.7</v>
      </c>
      <c r="E89" s="111">
        <v>83.9</v>
      </c>
      <c r="F89" s="111">
        <v>84.5</v>
      </c>
      <c r="G89" s="111">
        <v>86.7</v>
      </c>
      <c r="H89" s="111">
        <v>109.7</v>
      </c>
      <c r="I89" s="110"/>
      <c r="J89" s="110"/>
      <c r="K89" s="110"/>
      <c r="L89" s="110"/>
      <c r="M89" s="110"/>
      <c r="N89" s="110"/>
      <c r="O89" s="111">
        <v>87.8</v>
      </c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4"/>
      <c r="AB89" s="4"/>
      <c r="AC89" s="4"/>
    </row>
    <row r="90" spans="2:29" s="3" customFormat="1" ht="16.5" customHeight="1">
      <c r="B90" s="108" t="s">
        <v>7</v>
      </c>
      <c r="C90" s="111">
        <v>42.6</v>
      </c>
      <c r="D90" s="111">
        <v>44.4</v>
      </c>
      <c r="E90" s="111">
        <v>57.7</v>
      </c>
      <c r="F90" s="111">
        <v>64.400000000000006</v>
      </c>
      <c r="G90" s="111">
        <v>68.099999999999994</v>
      </c>
      <c r="H90" s="111">
        <v>96.7</v>
      </c>
      <c r="I90" s="110"/>
      <c r="J90" s="110"/>
      <c r="K90" s="110"/>
      <c r="L90" s="110"/>
      <c r="M90" s="110"/>
      <c r="N90" s="110"/>
      <c r="O90" s="111">
        <v>61.8</v>
      </c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4"/>
    </row>
    <row r="91" spans="2:29" s="3" customFormat="1" ht="14.4">
      <c r="B91" s="112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9" s="3" customFormat="1" ht="14.4">
      <c r="B92" s="115" t="s">
        <v>8</v>
      </c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7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9" s="3" customFormat="1" ht="16.5" customHeight="1">
      <c r="B93" s="108" t="s">
        <v>9</v>
      </c>
      <c r="C93" s="140">
        <v>4.7</v>
      </c>
      <c r="D93" s="140">
        <v>4.2</v>
      </c>
      <c r="E93" s="140">
        <v>0.1</v>
      </c>
      <c r="F93" s="141">
        <v>-2.6</v>
      </c>
      <c r="G93" s="140">
        <v>2.5</v>
      </c>
      <c r="H93" s="111">
        <v>3.2</v>
      </c>
      <c r="I93" s="118"/>
      <c r="J93" s="118"/>
      <c r="K93" s="118"/>
      <c r="L93" s="118"/>
      <c r="M93" s="118"/>
      <c r="N93" s="118"/>
      <c r="O93" s="140">
        <v>2.1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9" s="3" customFormat="1" ht="16.5" customHeight="1">
      <c r="B94" s="108" t="s">
        <v>10</v>
      </c>
      <c r="C94" s="119">
        <v>-3.5999999999999997E-2</v>
      </c>
      <c r="D94" s="119">
        <v>-5.0000000000000001E-3</v>
      </c>
      <c r="E94" s="109">
        <v>1.7000000000000001E-2</v>
      </c>
      <c r="F94" s="109">
        <v>1.2999999999999999E-2</v>
      </c>
      <c r="G94" s="119">
        <v>-8.0000000000000002E-3</v>
      </c>
      <c r="H94" s="109">
        <v>2E-3</v>
      </c>
      <c r="I94" s="118"/>
      <c r="J94" s="118"/>
      <c r="K94" s="118"/>
      <c r="L94" s="118"/>
      <c r="M94" s="118"/>
      <c r="N94" s="118"/>
      <c r="O94" s="119">
        <v>-2E-3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9" s="3" customFormat="1" ht="16.5" customHeight="1">
      <c r="B95" s="108" t="s">
        <v>11</v>
      </c>
      <c r="C95" s="109">
        <v>5.6000000000000001E-2</v>
      </c>
      <c r="D95" s="109">
        <v>7.1999999999999995E-2</v>
      </c>
      <c r="E95" s="109">
        <v>1.7999999999999999E-2</v>
      </c>
      <c r="F95" s="119">
        <v>-2.1000000000000001E-2</v>
      </c>
      <c r="G95" s="109">
        <v>2.5000000000000001E-2</v>
      </c>
      <c r="H95" s="109">
        <v>3.9E-2</v>
      </c>
      <c r="I95" s="118"/>
      <c r="J95" s="118"/>
      <c r="K95" s="118"/>
      <c r="L95" s="118"/>
      <c r="M95" s="118"/>
      <c r="N95" s="118"/>
      <c r="O95" s="109">
        <v>2.9000000000000001E-2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9" s="3" customFormat="1" ht="16.5" customHeight="1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3:27" s="3" customFormat="1"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9" t="s">
        <v>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3:27">
      <c r="O98" s="223"/>
    </row>
    <row r="99" spans="3:27" s="226" customFormat="1">
      <c r="C99" s="227"/>
      <c r="D99" s="227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8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</row>
  </sheetData>
  <printOptions horizontalCentered="1"/>
  <pageMargins left="0.27559055118110237" right="0.39370078740157477" top="0.98425196850393704" bottom="0.74803149606299213" header="0.51181102362204722" footer="0.51181102362204722"/>
  <pageSetup paperSize="9" scale="55" orientation="portrait" horizontalDpi="4294967292" verticalDpi="4294967292" r:id="rId1"/>
  <rowBreaks count="2" manualBreakCount="2">
    <brk id="58" max="16383" man="1"/>
    <brk id="98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tabColor rgb="FF1B4395"/>
  </sheetPr>
  <dimension ref="A1:AC111"/>
  <sheetViews>
    <sheetView view="pageBreakPreview" zoomScale="85" workbookViewId="0">
      <selection activeCell="B72" sqref="B72:O80"/>
    </sheetView>
  </sheetViews>
  <sheetFormatPr baseColWidth="10" defaultColWidth="10.77734375" defaultRowHeight="13.2"/>
  <cols>
    <col min="1" max="1" width="1.5546875" style="72" customWidth="1"/>
    <col min="2" max="2" width="35.21875" style="72" customWidth="1"/>
    <col min="3" max="14" width="8.44140625" style="73" customWidth="1"/>
    <col min="15" max="15" width="30" style="73" bestFit="1" customWidth="1"/>
    <col min="16" max="27" width="10" style="73" customWidth="1"/>
    <col min="28" max="255" width="10.77734375" style="72"/>
    <col min="256" max="256" width="1.5546875" style="72" customWidth="1"/>
    <col min="257" max="257" width="35.21875" style="72" customWidth="1"/>
    <col min="258" max="269" width="8.44140625" style="72" customWidth="1"/>
    <col min="270" max="270" width="17.21875" style="72" customWidth="1"/>
    <col min="271" max="271" width="1.5546875" style="72" customWidth="1"/>
    <col min="272" max="283" width="10" style="72" customWidth="1"/>
    <col min="284" max="511" width="10.77734375" style="72"/>
    <col min="512" max="512" width="1.5546875" style="72" customWidth="1"/>
    <col min="513" max="513" width="35.21875" style="72" customWidth="1"/>
    <col min="514" max="525" width="8.44140625" style="72" customWidth="1"/>
    <col min="526" max="526" width="17.21875" style="72" customWidth="1"/>
    <col min="527" max="527" width="1.5546875" style="72" customWidth="1"/>
    <col min="528" max="539" width="10" style="72" customWidth="1"/>
    <col min="540" max="767" width="10.77734375" style="72"/>
    <col min="768" max="768" width="1.5546875" style="72" customWidth="1"/>
    <col min="769" max="769" width="35.21875" style="72" customWidth="1"/>
    <col min="770" max="781" width="8.44140625" style="72" customWidth="1"/>
    <col min="782" max="782" width="17.21875" style="72" customWidth="1"/>
    <col min="783" max="783" width="1.5546875" style="72" customWidth="1"/>
    <col min="784" max="795" width="10" style="72" customWidth="1"/>
    <col min="796" max="1023" width="10.77734375" style="72"/>
    <col min="1024" max="1024" width="1.5546875" style="72" customWidth="1"/>
    <col min="1025" max="1025" width="35.21875" style="72" customWidth="1"/>
    <col min="1026" max="1037" width="8.44140625" style="72" customWidth="1"/>
    <col min="1038" max="1038" width="17.21875" style="72" customWidth="1"/>
    <col min="1039" max="1039" width="1.5546875" style="72" customWidth="1"/>
    <col min="1040" max="1051" width="10" style="72" customWidth="1"/>
    <col min="1052" max="1279" width="10.77734375" style="72"/>
    <col min="1280" max="1280" width="1.5546875" style="72" customWidth="1"/>
    <col min="1281" max="1281" width="35.21875" style="72" customWidth="1"/>
    <col min="1282" max="1293" width="8.44140625" style="72" customWidth="1"/>
    <col min="1294" max="1294" width="17.21875" style="72" customWidth="1"/>
    <col min="1295" max="1295" width="1.5546875" style="72" customWidth="1"/>
    <col min="1296" max="1307" width="10" style="72" customWidth="1"/>
    <col min="1308" max="1535" width="10.77734375" style="72"/>
    <col min="1536" max="1536" width="1.5546875" style="72" customWidth="1"/>
    <col min="1537" max="1537" width="35.21875" style="72" customWidth="1"/>
    <col min="1538" max="1549" width="8.44140625" style="72" customWidth="1"/>
    <col min="1550" max="1550" width="17.21875" style="72" customWidth="1"/>
    <col min="1551" max="1551" width="1.5546875" style="72" customWidth="1"/>
    <col min="1552" max="1563" width="10" style="72" customWidth="1"/>
    <col min="1564" max="1791" width="10.77734375" style="72"/>
    <col min="1792" max="1792" width="1.5546875" style="72" customWidth="1"/>
    <col min="1793" max="1793" width="35.21875" style="72" customWidth="1"/>
    <col min="1794" max="1805" width="8.44140625" style="72" customWidth="1"/>
    <col min="1806" max="1806" width="17.21875" style="72" customWidth="1"/>
    <col min="1807" max="1807" width="1.5546875" style="72" customWidth="1"/>
    <col min="1808" max="1819" width="10" style="72" customWidth="1"/>
    <col min="1820" max="2047" width="10.77734375" style="72"/>
    <col min="2048" max="2048" width="1.5546875" style="72" customWidth="1"/>
    <col min="2049" max="2049" width="35.21875" style="72" customWidth="1"/>
    <col min="2050" max="2061" width="8.44140625" style="72" customWidth="1"/>
    <col min="2062" max="2062" width="17.21875" style="72" customWidth="1"/>
    <col min="2063" max="2063" width="1.5546875" style="72" customWidth="1"/>
    <col min="2064" max="2075" width="10" style="72" customWidth="1"/>
    <col min="2076" max="2303" width="10.77734375" style="72"/>
    <col min="2304" max="2304" width="1.5546875" style="72" customWidth="1"/>
    <col min="2305" max="2305" width="35.21875" style="72" customWidth="1"/>
    <col min="2306" max="2317" width="8.44140625" style="72" customWidth="1"/>
    <col min="2318" max="2318" width="17.21875" style="72" customWidth="1"/>
    <col min="2319" max="2319" width="1.5546875" style="72" customWidth="1"/>
    <col min="2320" max="2331" width="10" style="72" customWidth="1"/>
    <col min="2332" max="2559" width="10.77734375" style="72"/>
    <col min="2560" max="2560" width="1.5546875" style="72" customWidth="1"/>
    <col min="2561" max="2561" width="35.21875" style="72" customWidth="1"/>
    <col min="2562" max="2573" width="8.44140625" style="72" customWidth="1"/>
    <col min="2574" max="2574" width="17.21875" style="72" customWidth="1"/>
    <col min="2575" max="2575" width="1.5546875" style="72" customWidth="1"/>
    <col min="2576" max="2587" width="10" style="72" customWidth="1"/>
    <col min="2588" max="2815" width="10.77734375" style="72"/>
    <col min="2816" max="2816" width="1.5546875" style="72" customWidth="1"/>
    <col min="2817" max="2817" width="35.21875" style="72" customWidth="1"/>
    <col min="2818" max="2829" width="8.44140625" style="72" customWidth="1"/>
    <col min="2830" max="2830" width="17.21875" style="72" customWidth="1"/>
    <col min="2831" max="2831" width="1.5546875" style="72" customWidth="1"/>
    <col min="2832" max="2843" width="10" style="72" customWidth="1"/>
    <col min="2844" max="3071" width="10.77734375" style="72"/>
    <col min="3072" max="3072" width="1.5546875" style="72" customWidth="1"/>
    <col min="3073" max="3073" width="35.21875" style="72" customWidth="1"/>
    <col min="3074" max="3085" width="8.44140625" style="72" customWidth="1"/>
    <col min="3086" max="3086" width="17.21875" style="72" customWidth="1"/>
    <col min="3087" max="3087" width="1.5546875" style="72" customWidth="1"/>
    <col min="3088" max="3099" width="10" style="72" customWidth="1"/>
    <col min="3100" max="3327" width="10.77734375" style="72"/>
    <col min="3328" max="3328" width="1.5546875" style="72" customWidth="1"/>
    <col min="3329" max="3329" width="35.21875" style="72" customWidth="1"/>
    <col min="3330" max="3341" width="8.44140625" style="72" customWidth="1"/>
    <col min="3342" max="3342" width="17.21875" style="72" customWidth="1"/>
    <col min="3343" max="3343" width="1.5546875" style="72" customWidth="1"/>
    <col min="3344" max="3355" width="10" style="72" customWidth="1"/>
    <col min="3356" max="3583" width="10.77734375" style="72"/>
    <col min="3584" max="3584" width="1.5546875" style="72" customWidth="1"/>
    <col min="3585" max="3585" width="35.21875" style="72" customWidth="1"/>
    <col min="3586" max="3597" width="8.44140625" style="72" customWidth="1"/>
    <col min="3598" max="3598" width="17.21875" style="72" customWidth="1"/>
    <col min="3599" max="3599" width="1.5546875" style="72" customWidth="1"/>
    <col min="3600" max="3611" width="10" style="72" customWidth="1"/>
    <col min="3612" max="3839" width="10.77734375" style="72"/>
    <col min="3840" max="3840" width="1.5546875" style="72" customWidth="1"/>
    <col min="3841" max="3841" width="35.21875" style="72" customWidth="1"/>
    <col min="3842" max="3853" width="8.44140625" style="72" customWidth="1"/>
    <col min="3854" max="3854" width="17.21875" style="72" customWidth="1"/>
    <col min="3855" max="3855" width="1.5546875" style="72" customWidth="1"/>
    <col min="3856" max="3867" width="10" style="72" customWidth="1"/>
    <col min="3868" max="4095" width="10.77734375" style="72"/>
    <col min="4096" max="4096" width="1.5546875" style="72" customWidth="1"/>
    <col min="4097" max="4097" width="35.21875" style="72" customWidth="1"/>
    <col min="4098" max="4109" width="8.44140625" style="72" customWidth="1"/>
    <col min="4110" max="4110" width="17.21875" style="72" customWidth="1"/>
    <col min="4111" max="4111" width="1.5546875" style="72" customWidth="1"/>
    <col min="4112" max="4123" width="10" style="72" customWidth="1"/>
    <col min="4124" max="4351" width="10.77734375" style="72"/>
    <col min="4352" max="4352" width="1.5546875" style="72" customWidth="1"/>
    <col min="4353" max="4353" width="35.21875" style="72" customWidth="1"/>
    <col min="4354" max="4365" width="8.44140625" style="72" customWidth="1"/>
    <col min="4366" max="4366" width="17.21875" style="72" customWidth="1"/>
    <col min="4367" max="4367" width="1.5546875" style="72" customWidth="1"/>
    <col min="4368" max="4379" width="10" style="72" customWidth="1"/>
    <col min="4380" max="4607" width="10.77734375" style="72"/>
    <col min="4608" max="4608" width="1.5546875" style="72" customWidth="1"/>
    <col min="4609" max="4609" width="35.21875" style="72" customWidth="1"/>
    <col min="4610" max="4621" width="8.44140625" style="72" customWidth="1"/>
    <col min="4622" max="4622" width="17.21875" style="72" customWidth="1"/>
    <col min="4623" max="4623" width="1.5546875" style="72" customWidth="1"/>
    <col min="4624" max="4635" width="10" style="72" customWidth="1"/>
    <col min="4636" max="4863" width="10.77734375" style="72"/>
    <col min="4864" max="4864" width="1.5546875" style="72" customWidth="1"/>
    <col min="4865" max="4865" width="35.21875" style="72" customWidth="1"/>
    <col min="4866" max="4877" width="8.44140625" style="72" customWidth="1"/>
    <col min="4878" max="4878" width="17.21875" style="72" customWidth="1"/>
    <col min="4879" max="4879" width="1.5546875" style="72" customWidth="1"/>
    <col min="4880" max="4891" width="10" style="72" customWidth="1"/>
    <col min="4892" max="5119" width="10.77734375" style="72"/>
    <col min="5120" max="5120" width="1.5546875" style="72" customWidth="1"/>
    <col min="5121" max="5121" width="35.21875" style="72" customWidth="1"/>
    <col min="5122" max="5133" width="8.44140625" style="72" customWidth="1"/>
    <col min="5134" max="5134" width="17.21875" style="72" customWidth="1"/>
    <col min="5135" max="5135" width="1.5546875" style="72" customWidth="1"/>
    <col min="5136" max="5147" width="10" style="72" customWidth="1"/>
    <col min="5148" max="5375" width="10.77734375" style="72"/>
    <col min="5376" max="5376" width="1.5546875" style="72" customWidth="1"/>
    <col min="5377" max="5377" width="35.21875" style="72" customWidth="1"/>
    <col min="5378" max="5389" width="8.44140625" style="72" customWidth="1"/>
    <col min="5390" max="5390" width="17.21875" style="72" customWidth="1"/>
    <col min="5391" max="5391" width="1.5546875" style="72" customWidth="1"/>
    <col min="5392" max="5403" width="10" style="72" customWidth="1"/>
    <col min="5404" max="5631" width="10.77734375" style="72"/>
    <col min="5632" max="5632" width="1.5546875" style="72" customWidth="1"/>
    <col min="5633" max="5633" width="35.21875" style="72" customWidth="1"/>
    <col min="5634" max="5645" width="8.44140625" style="72" customWidth="1"/>
    <col min="5646" max="5646" width="17.21875" style="72" customWidth="1"/>
    <col min="5647" max="5647" width="1.5546875" style="72" customWidth="1"/>
    <col min="5648" max="5659" width="10" style="72" customWidth="1"/>
    <col min="5660" max="5887" width="10.77734375" style="72"/>
    <col min="5888" max="5888" width="1.5546875" style="72" customWidth="1"/>
    <col min="5889" max="5889" width="35.21875" style="72" customWidth="1"/>
    <col min="5890" max="5901" width="8.44140625" style="72" customWidth="1"/>
    <col min="5902" max="5902" width="17.21875" style="72" customWidth="1"/>
    <col min="5903" max="5903" width="1.5546875" style="72" customWidth="1"/>
    <col min="5904" max="5915" width="10" style="72" customWidth="1"/>
    <col min="5916" max="6143" width="10.77734375" style="72"/>
    <col min="6144" max="6144" width="1.5546875" style="72" customWidth="1"/>
    <col min="6145" max="6145" width="35.21875" style="72" customWidth="1"/>
    <col min="6146" max="6157" width="8.44140625" style="72" customWidth="1"/>
    <col min="6158" max="6158" width="17.21875" style="72" customWidth="1"/>
    <col min="6159" max="6159" width="1.5546875" style="72" customWidth="1"/>
    <col min="6160" max="6171" width="10" style="72" customWidth="1"/>
    <col min="6172" max="6399" width="10.77734375" style="72"/>
    <col min="6400" max="6400" width="1.5546875" style="72" customWidth="1"/>
    <col min="6401" max="6401" width="35.21875" style="72" customWidth="1"/>
    <col min="6402" max="6413" width="8.44140625" style="72" customWidth="1"/>
    <col min="6414" max="6414" width="17.21875" style="72" customWidth="1"/>
    <col min="6415" max="6415" width="1.5546875" style="72" customWidth="1"/>
    <col min="6416" max="6427" width="10" style="72" customWidth="1"/>
    <col min="6428" max="6655" width="10.77734375" style="72"/>
    <col min="6656" max="6656" width="1.5546875" style="72" customWidth="1"/>
    <col min="6657" max="6657" width="35.21875" style="72" customWidth="1"/>
    <col min="6658" max="6669" width="8.44140625" style="72" customWidth="1"/>
    <col min="6670" max="6670" width="17.21875" style="72" customWidth="1"/>
    <col min="6671" max="6671" width="1.5546875" style="72" customWidth="1"/>
    <col min="6672" max="6683" width="10" style="72" customWidth="1"/>
    <col min="6684" max="6911" width="10.77734375" style="72"/>
    <col min="6912" max="6912" width="1.5546875" style="72" customWidth="1"/>
    <col min="6913" max="6913" width="35.21875" style="72" customWidth="1"/>
    <col min="6914" max="6925" width="8.44140625" style="72" customWidth="1"/>
    <col min="6926" max="6926" width="17.21875" style="72" customWidth="1"/>
    <col min="6927" max="6927" width="1.5546875" style="72" customWidth="1"/>
    <col min="6928" max="6939" width="10" style="72" customWidth="1"/>
    <col min="6940" max="7167" width="10.77734375" style="72"/>
    <col min="7168" max="7168" width="1.5546875" style="72" customWidth="1"/>
    <col min="7169" max="7169" width="35.21875" style="72" customWidth="1"/>
    <col min="7170" max="7181" width="8.44140625" style="72" customWidth="1"/>
    <col min="7182" max="7182" width="17.21875" style="72" customWidth="1"/>
    <col min="7183" max="7183" width="1.5546875" style="72" customWidth="1"/>
    <col min="7184" max="7195" width="10" style="72" customWidth="1"/>
    <col min="7196" max="7423" width="10.77734375" style="72"/>
    <col min="7424" max="7424" width="1.5546875" style="72" customWidth="1"/>
    <col min="7425" max="7425" width="35.21875" style="72" customWidth="1"/>
    <col min="7426" max="7437" width="8.44140625" style="72" customWidth="1"/>
    <col min="7438" max="7438" width="17.21875" style="72" customWidth="1"/>
    <col min="7439" max="7439" width="1.5546875" style="72" customWidth="1"/>
    <col min="7440" max="7451" width="10" style="72" customWidth="1"/>
    <col min="7452" max="7679" width="10.77734375" style="72"/>
    <col min="7680" max="7680" width="1.5546875" style="72" customWidth="1"/>
    <col min="7681" max="7681" width="35.21875" style="72" customWidth="1"/>
    <col min="7682" max="7693" width="8.44140625" style="72" customWidth="1"/>
    <col min="7694" max="7694" width="17.21875" style="72" customWidth="1"/>
    <col min="7695" max="7695" width="1.5546875" style="72" customWidth="1"/>
    <col min="7696" max="7707" width="10" style="72" customWidth="1"/>
    <col min="7708" max="7935" width="10.77734375" style="72"/>
    <col min="7936" max="7936" width="1.5546875" style="72" customWidth="1"/>
    <col min="7937" max="7937" width="35.21875" style="72" customWidth="1"/>
    <col min="7938" max="7949" width="8.44140625" style="72" customWidth="1"/>
    <col min="7950" max="7950" width="17.21875" style="72" customWidth="1"/>
    <col min="7951" max="7951" width="1.5546875" style="72" customWidth="1"/>
    <col min="7952" max="7963" width="10" style="72" customWidth="1"/>
    <col min="7964" max="8191" width="10.77734375" style="72"/>
    <col min="8192" max="8192" width="1.5546875" style="72" customWidth="1"/>
    <col min="8193" max="8193" width="35.21875" style="72" customWidth="1"/>
    <col min="8194" max="8205" width="8.44140625" style="72" customWidth="1"/>
    <col min="8206" max="8206" width="17.21875" style="72" customWidth="1"/>
    <col min="8207" max="8207" width="1.5546875" style="72" customWidth="1"/>
    <col min="8208" max="8219" width="10" style="72" customWidth="1"/>
    <col min="8220" max="8447" width="10.77734375" style="72"/>
    <col min="8448" max="8448" width="1.5546875" style="72" customWidth="1"/>
    <col min="8449" max="8449" width="35.21875" style="72" customWidth="1"/>
    <col min="8450" max="8461" width="8.44140625" style="72" customWidth="1"/>
    <col min="8462" max="8462" width="17.21875" style="72" customWidth="1"/>
    <col min="8463" max="8463" width="1.5546875" style="72" customWidth="1"/>
    <col min="8464" max="8475" width="10" style="72" customWidth="1"/>
    <col min="8476" max="8703" width="10.77734375" style="72"/>
    <col min="8704" max="8704" width="1.5546875" style="72" customWidth="1"/>
    <col min="8705" max="8705" width="35.21875" style="72" customWidth="1"/>
    <col min="8706" max="8717" width="8.44140625" style="72" customWidth="1"/>
    <col min="8718" max="8718" width="17.21875" style="72" customWidth="1"/>
    <col min="8719" max="8719" width="1.5546875" style="72" customWidth="1"/>
    <col min="8720" max="8731" width="10" style="72" customWidth="1"/>
    <col min="8732" max="8959" width="10.77734375" style="72"/>
    <col min="8960" max="8960" width="1.5546875" style="72" customWidth="1"/>
    <col min="8961" max="8961" width="35.21875" style="72" customWidth="1"/>
    <col min="8962" max="8973" width="8.44140625" style="72" customWidth="1"/>
    <col min="8974" max="8974" width="17.21875" style="72" customWidth="1"/>
    <col min="8975" max="8975" width="1.5546875" style="72" customWidth="1"/>
    <col min="8976" max="8987" width="10" style="72" customWidth="1"/>
    <col min="8988" max="9215" width="10.77734375" style="72"/>
    <col min="9216" max="9216" width="1.5546875" style="72" customWidth="1"/>
    <col min="9217" max="9217" width="35.21875" style="72" customWidth="1"/>
    <col min="9218" max="9229" width="8.44140625" style="72" customWidth="1"/>
    <col min="9230" max="9230" width="17.21875" style="72" customWidth="1"/>
    <col min="9231" max="9231" width="1.5546875" style="72" customWidth="1"/>
    <col min="9232" max="9243" width="10" style="72" customWidth="1"/>
    <col min="9244" max="9471" width="10.77734375" style="72"/>
    <col min="9472" max="9472" width="1.5546875" style="72" customWidth="1"/>
    <col min="9473" max="9473" width="35.21875" style="72" customWidth="1"/>
    <col min="9474" max="9485" width="8.44140625" style="72" customWidth="1"/>
    <col min="9486" max="9486" width="17.21875" style="72" customWidth="1"/>
    <col min="9487" max="9487" width="1.5546875" style="72" customWidth="1"/>
    <col min="9488" max="9499" width="10" style="72" customWidth="1"/>
    <col min="9500" max="9727" width="10.77734375" style="72"/>
    <col min="9728" max="9728" width="1.5546875" style="72" customWidth="1"/>
    <col min="9729" max="9729" width="35.21875" style="72" customWidth="1"/>
    <col min="9730" max="9741" width="8.44140625" style="72" customWidth="1"/>
    <col min="9742" max="9742" width="17.21875" style="72" customWidth="1"/>
    <col min="9743" max="9743" width="1.5546875" style="72" customWidth="1"/>
    <col min="9744" max="9755" width="10" style="72" customWidth="1"/>
    <col min="9756" max="9983" width="10.77734375" style="72"/>
    <col min="9984" max="9984" width="1.5546875" style="72" customWidth="1"/>
    <col min="9985" max="9985" width="35.21875" style="72" customWidth="1"/>
    <col min="9986" max="9997" width="8.44140625" style="72" customWidth="1"/>
    <col min="9998" max="9998" width="17.21875" style="72" customWidth="1"/>
    <col min="9999" max="9999" width="1.5546875" style="72" customWidth="1"/>
    <col min="10000" max="10011" width="10" style="72" customWidth="1"/>
    <col min="10012" max="10239" width="10.77734375" style="72"/>
    <col min="10240" max="10240" width="1.5546875" style="72" customWidth="1"/>
    <col min="10241" max="10241" width="35.21875" style="72" customWidth="1"/>
    <col min="10242" max="10253" width="8.44140625" style="72" customWidth="1"/>
    <col min="10254" max="10254" width="17.21875" style="72" customWidth="1"/>
    <col min="10255" max="10255" width="1.5546875" style="72" customWidth="1"/>
    <col min="10256" max="10267" width="10" style="72" customWidth="1"/>
    <col min="10268" max="10495" width="10.77734375" style="72"/>
    <col min="10496" max="10496" width="1.5546875" style="72" customWidth="1"/>
    <col min="10497" max="10497" width="35.21875" style="72" customWidth="1"/>
    <col min="10498" max="10509" width="8.44140625" style="72" customWidth="1"/>
    <col min="10510" max="10510" width="17.21875" style="72" customWidth="1"/>
    <col min="10511" max="10511" width="1.5546875" style="72" customWidth="1"/>
    <col min="10512" max="10523" width="10" style="72" customWidth="1"/>
    <col min="10524" max="10751" width="10.77734375" style="72"/>
    <col min="10752" max="10752" width="1.5546875" style="72" customWidth="1"/>
    <col min="10753" max="10753" width="35.21875" style="72" customWidth="1"/>
    <col min="10754" max="10765" width="8.44140625" style="72" customWidth="1"/>
    <col min="10766" max="10766" width="17.21875" style="72" customWidth="1"/>
    <col min="10767" max="10767" width="1.5546875" style="72" customWidth="1"/>
    <col min="10768" max="10779" width="10" style="72" customWidth="1"/>
    <col min="10780" max="11007" width="10.77734375" style="72"/>
    <col min="11008" max="11008" width="1.5546875" style="72" customWidth="1"/>
    <col min="11009" max="11009" width="35.21875" style="72" customWidth="1"/>
    <col min="11010" max="11021" width="8.44140625" style="72" customWidth="1"/>
    <col min="11022" max="11022" width="17.21875" style="72" customWidth="1"/>
    <col min="11023" max="11023" width="1.5546875" style="72" customWidth="1"/>
    <col min="11024" max="11035" width="10" style="72" customWidth="1"/>
    <col min="11036" max="11263" width="10.77734375" style="72"/>
    <col min="11264" max="11264" width="1.5546875" style="72" customWidth="1"/>
    <col min="11265" max="11265" width="35.21875" style="72" customWidth="1"/>
    <col min="11266" max="11277" width="8.44140625" style="72" customWidth="1"/>
    <col min="11278" max="11278" width="17.21875" style="72" customWidth="1"/>
    <col min="11279" max="11279" width="1.5546875" style="72" customWidth="1"/>
    <col min="11280" max="11291" width="10" style="72" customWidth="1"/>
    <col min="11292" max="11519" width="10.77734375" style="72"/>
    <col min="11520" max="11520" width="1.5546875" style="72" customWidth="1"/>
    <col min="11521" max="11521" width="35.21875" style="72" customWidth="1"/>
    <col min="11522" max="11533" width="8.44140625" style="72" customWidth="1"/>
    <col min="11534" max="11534" width="17.21875" style="72" customWidth="1"/>
    <col min="11535" max="11535" width="1.5546875" style="72" customWidth="1"/>
    <col min="11536" max="11547" width="10" style="72" customWidth="1"/>
    <col min="11548" max="11775" width="10.77734375" style="72"/>
    <col min="11776" max="11776" width="1.5546875" style="72" customWidth="1"/>
    <col min="11777" max="11777" width="35.21875" style="72" customWidth="1"/>
    <col min="11778" max="11789" width="8.44140625" style="72" customWidth="1"/>
    <col min="11790" max="11790" width="17.21875" style="72" customWidth="1"/>
    <col min="11791" max="11791" width="1.5546875" style="72" customWidth="1"/>
    <col min="11792" max="11803" width="10" style="72" customWidth="1"/>
    <col min="11804" max="12031" width="10.77734375" style="72"/>
    <col min="12032" max="12032" width="1.5546875" style="72" customWidth="1"/>
    <col min="12033" max="12033" width="35.21875" style="72" customWidth="1"/>
    <col min="12034" max="12045" width="8.44140625" style="72" customWidth="1"/>
    <col min="12046" max="12046" width="17.21875" style="72" customWidth="1"/>
    <col min="12047" max="12047" width="1.5546875" style="72" customWidth="1"/>
    <col min="12048" max="12059" width="10" style="72" customWidth="1"/>
    <col min="12060" max="12287" width="10.77734375" style="72"/>
    <col min="12288" max="12288" width="1.5546875" style="72" customWidth="1"/>
    <col min="12289" max="12289" width="35.21875" style="72" customWidth="1"/>
    <col min="12290" max="12301" width="8.44140625" style="72" customWidth="1"/>
    <col min="12302" max="12302" width="17.21875" style="72" customWidth="1"/>
    <col min="12303" max="12303" width="1.5546875" style="72" customWidth="1"/>
    <col min="12304" max="12315" width="10" style="72" customWidth="1"/>
    <col min="12316" max="12543" width="10.77734375" style="72"/>
    <col min="12544" max="12544" width="1.5546875" style="72" customWidth="1"/>
    <col min="12545" max="12545" width="35.21875" style="72" customWidth="1"/>
    <col min="12546" max="12557" width="8.44140625" style="72" customWidth="1"/>
    <col min="12558" max="12558" width="17.21875" style="72" customWidth="1"/>
    <col min="12559" max="12559" width="1.5546875" style="72" customWidth="1"/>
    <col min="12560" max="12571" width="10" style="72" customWidth="1"/>
    <col min="12572" max="12799" width="10.77734375" style="72"/>
    <col min="12800" max="12800" width="1.5546875" style="72" customWidth="1"/>
    <col min="12801" max="12801" width="35.21875" style="72" customWidth="1"/>
    <col min="12802" max="12813" width="8.44140625" style="72" customWidth="1"/>
    <col min="12814" max="12814" width="17.21875" style="72" customWidth="1"/>
    <col min="12815" max="12815" width="1.5546875" style="72" customWidth="1"/>
    <col min="12816" max="12827" width="10" style="72" customWidth="1"/>
    <col min="12828" max="13055" width="10.77734375" style="72"/>
    <col min="13056" max="13056" width="1.5546875" style="72" customWidth="1"/>
    <col min="13057" max="13057" width="35.21875" style="72" customWidth="1"/>
    <col min="13058" max="13069" width="8.44140625" style="72" customWidth="1"/>
    <col min="13070" max="13070" width="17.21875" style="72" customWidth="1"/>
    <col min="13071" max="13071" width="1.5546875" style="72" customWidth="1"/>
    <col min="13072" max="13083" width="10" style="72" customWidth="1"/>
    <col min="13084" max="13311" width="10.77734375" style="72"/>
    <col min="13312" max="13312" width="1.5546875" style="72" customWidth="1"/>
    <col min="13313" max="13313" width="35.21875" style="72" customWidth="1"/>
    <col min="13314" max="13325" width="8.44140625" style="72" customWidth="1"/>
    <col min="13326" max="13326" width="17.21875" style="72" customWidth="1"/>
    <col min="13327" max="13327" width="1.5546875" style="72" customWidth="1"/>
    <col min="13328" max="13339" width="10" style="72" customWidth="1"/>
    <col min="13340" max="13567" width="10.77734375" style="72"/>
    <col min="13568" max="13568" width="1.5546875" style="72" customWidth="1"/>
    <col min="13569" max="13569" width="35.21875" style="72" customWidth="1"/>
    <col min="13570" max="13581" width="8.44140625" style="72" customWidth="1"/>
    <col min="13582" max="13582" width="17.21875" style="72" customWidth="1"/>
    <col min="13583" max="13583" width="1.5546875" style="72" customWidth="1"/>
    <col min="13584" max="13595" width="10" style="72" customWidth="1"/>
    <col min="13596" max="13823" width="10.77734375" style="72"/>
    <col min="13824" max="13824" width="1.5546875" style="72" customWidth="1"/>
    <col min="13825" max="13825" width="35.21875" style="72" customWidth="1"/>
    <col min="13826" max="13837" width="8.44140625" style="72" customWidth="1"/>
    <col min="13838" max="13838" width="17.21875" style="72" customWidth="1"/>
    <col min="13839" max="13839" width="1.5546875" style="72" customWidth="1"/>
    <col min="13840" max="13851" width="10" style="72" customWidth="1"/>
    <col min="13852" max="14079" width="10.77734375" style="72"/>
    <col min="14080" max="14080" width="1.5546875" style="72" customWidth="1"/>
    <col min="14081" max="14081" width="35.21875" style="72" customWidth="1"/>
    <col min="14082" max="14093" width="8.44140625" style="72" customWidth="1"/>
    <col min="14094" max="14094" width="17.21875" style="72" customWidth="1"/>
    <col min="14095" max="14095" width="1.5546875" style="72" customWidth="1"/>
    <col min="14096" max="14107" width="10" style="72" customWidth="1"/>
    <col min="14108" max="14335" width="10.77734375" style="72"/>
    <col min="14336" max="14336" width="1.5546875" style="72" customWidth="1"/>
    <col min="14337" max="14337" width="35.21875" style="72" customWidth="1"/>
    <col min="14338" max="14349" width="8.44140625" style="72" customWidth="1"/>
    <col min="14350" max="14350" width="17.21875" style="72" customWidth="1"/>
    <col min="14351" max="14351" width="1.5546875" style="72" customWidth="1"/>
    <col min="14352" max="14363" width="10" style="72" customWidth="1"/>
    <col min="14364" max="14591" width="10.77734375" style="72"/>
    <col min="14592" max="14592" width="1.5546875" style="72" customWidth="1"/>
    <col min="14593" max="14593" width="35.21875" style="72" customWidth="1"/>
    <col min="14594" max="14605" width="8.44140625" style="72" customWidth="1"/>
    <col min="14606" max="14606" width="17.21875" style="72" customWidth="1"/>
    <col min="14607" max="14607" width="1.5546875" style="72" customWidth="1"/>
    <col min="14608" max="14619" width="10" style="72" customWidth="1"/>
    <col min="14620" max="14847" width="10.77734375" style="72"/>
    <col min="14848" max="14848" width="1.5546875" style="72" customWidth="1"/>
    <col min="14849" max="14849" width="35.21875" style="72" customWidth="1"/>
    <col min="14850" max="14861" width="8.44140625" style="72" customWidth="1"/>
    <col min="14862" max="14862" width="17.21875" style="72" customWidth="1"/>
    <col min="14863" max="14863" width="1.5546875" style="72" customWidth="1"/>
    <col min="14864" max="14875" width="10" style="72" customWidth="1"/>
    <col min="14876" max="15103" width="10.77734375" style="72"/>
    <col min="15104" max="15104" width="1.5546875" style="72" customWidth="1"/>
    <col min="15105" max="15105" width="35.21875" style="72" customWidth="1"/>
    <col min="15106" max="15117" width="8.44140625" style="72" customWidth="1"/>
    <col min="15118" max="15118" width="17.21875" style="72" customWidth="1"/>
    <col min="15119" max="15119" width="1.5546875" style="72" customWidth="1"/>
    <col min="15120" max="15131" width="10" style="72" customWidth="1"/>
    <col min="15132" max="15359" width="10.77734375" style="72"/>
    <col min="15360" max="15360" width="1.5546875" style="72" customWidth="1"/>
    <col min="15361" max="15361" width="35.21875" style="72" customWidth="1"/>
    <col min="15362" max="15373" width="8.44140625" style="72" customWidth="1"/>
    <col min="15374" max="15374" width="17.21875" style="72" customWidth="1"/>
    <col min="15375" max="15375" width="1.5546875" style="72" customWidth="1"/>
    <col min="15376" max="15387" width="10" style="72" customWidth="1"/>
    <col min="15388" max="15615" width="10.77734375" style="72"/>
    <col min="15616" max="15616" width="1.5546875" style="72" customWidth="1"/>
    <col min="15617" max="15617" width="35.21875" style="72" customWidth="1"/>
    <col min="15618" max="15629" width="8.44140625" style="72" customWidth="1"/>
    <col min="15630" max="15630" width="17.21875" style="72" customWidth="1"/>
    <col min="15631" max="15631" width="1.5546875" style="72" customWidth="1"/>
    <col min="15632" max="15643" width="10" style="72" customWidth="1"/>
    <col min="15644" max="15871" width="10.77734375" style="72"/>
    <col min="15872" max="15872" width="1.5546875" style="72" customWidth="1"/>
    <col min="15873" max="15873" width="35.21875" style="72" customWidth="1"/>
    <col min="15874" max="15885" width="8.44140625" style="72" customWidth="1"/>
    <col min="15886" max="15886" width="17.21875" style="72" customWidth="1"/>
    <col min="15887" max="15887" width="1.5546875" style="72" customWidth="1"/>
    <col min="15888" max="15899" width="10" style="72" customWidth="1"/>
    <col min="15900" max="16127" width="10.77734375" style="72"/>
    <col min="16128" max="16128" width="1.5546875" style="72" customWidth="1"/>
    <col min="16129" max="16129" width="35.21875" style="72" customWidth="1"/>
    <col min="16130" max="16141" width="8.44140625" style="72" customWidth="1"/>
    <col min="16142" max="16142" width="17.21875" style="72" customWidth="1"/>
    <col min="16143" max="16143" width="1.5546875" style="72" customWidth="1"/>
    <col min="16144" max="16155" width="10" style="72" customWidth="1"/>
    <col min="16156" max="16384" width="10.77734375" style="72"/>
  </cols>
  <sheetData>
    <row r="1" spans="1:29" ht="24">
      <c r="B1" s="75"/>
      <c r="C1" s="76"/>
      <c r="D1" s="76"/>
      <c r="E1" s="76"/>
      <c r="F1" s="76"/>
      <c r="G1" s="104"/>
      <c r="H1" s="104"/>
      <c r="I1" s="76"/>
      <c r="J1" s="76"/>
      <c r="K1" s="76"/>
      <c r="L1" s="76"/>
      <c r="M1" s="76"/>
      <c r="N1" s="76"/>
      <c r="O1" s="76"/>
    </row>
    <row r="2" spans="1:29">
      <c r="B2" s="229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29">
      <c r="B3" s="229"/>
    </row>
    <row r="4" spans="1:29">
      <c r="B4" s="229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29" s="3" customFormat="1" ht="24.6">
      <c r="A5" s="11" t="s">
        <v>590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9">
      <c r="B6" s="230" t="s">
        <v>591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29" s="3" customFormat="1" ht="48" customHeight="1">
      <c r="B7" s="105" t="s">
        <v>531</v>
      </c>
      <c r="C7" s="106">
        <v>46023</v>
      </c>
      <c r="D7" s="106">
        <v>46054</v>
      </c>
      <c r="E7" s="106">
        <v>46082</v>
      </c>
      <c r="F7" s="106">
        <v>46113</v>
      </c>
      <c r="G7" s="106">
        <v>46143</v>
      </c>
      <c r="H7" s="106">
        <v>46174</v>
      </c>
      <c r="I7" s="106">
        <v>46204</v>
      </c>
      <c r="J7" s="106">
        <v>46235</v>
      </c>
      <c r="K7" s="106">
        <v>46266</v>
      </c>
      <c r="L7" s="106">
        <v>46296</v>
      </c>
      <c r="M7" s="106">
        <v>46327</v>
      </c>
      <c r="N7" s="106">
        <v>46357</v>
      </c>
      <c r="O7" s="107" t="s">
        <v>4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9" s="3" customFormat="1" ht="16.5" customHeight="1">
      <c r="B8" s="108" t="s">
        <v>5</v>
      </c>
      <c r="C8" s="109">
        <v>0.51800000000000002</v>
      </c>
      <c r="D8" s="109">
        <v>0.53700000000000003</v>
      </c>
      <c r="E8" s="109">
        <v>0.60499999999999998</v>
      </c>
      <c r="F8" s="109">
        <v>0.72699999999999998</v>
      </c>
      <c r="G8" s="109">
        <v>0.71299999999999997</v>
      </c>
      <c r="H8" s="109">
        <v>0.78400000000000003</v>
      </c>
      <c r="I8" s="110"/>
      <c r="J8" s="110"/>
      <c r="K8" s="110"/>
      <c r="L8" s="110"/>
      <c r="M8" s="110"/>
      <c r="N8" s="110"/>
      <c r="O8" s="109">
        <v>0.64100000000000001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9" s="3" customFormat="1" ht="16.5" customHeight="1">
      <c r="B9" s="108" t="s">
        <v>6</v>
      </c>
      <c r="C9" s="111">
        <v>45.3</v>
      </c>
      <c r="D9" s="111">
        <v>45</v>
      </c>
      <c r="E9" s="111">
        <v>51.9</v>
      </c>
      <c r="F9" s="111">
        <v>52.4</v>
      </c>
      <c r="G9" s="111">
        <v>56.7</v>
      </c>
      <c r="H9" s="111">
        <v>67.599999999999994</v>
      </c>
      <c r="I9" s="110"/>
      <c r="J9" s="110"/>
      <c r="K9" s="110"/>
      <c r="L9" s="110"/>
      <c r="M9" s="110"/>
      <c r="N9" s="110"/>
      <c r="O9" s="111">
        <v>53.8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4"/>
      <c r="AB9" s="4"/>
      <c r="AC9" s="4"/>
    </row>
    <row r="10" spans="1:29" s="3" customFormat="1" ht="16.5" customHeight="1">
      <c r="B10" s="108" t="s">
        <v>7</v>
      </c>
      <c r="C10" s="111">
        <v>23.5</v>
      </c>
      <c r="D10" s="111">
        <v>24.2</v>
      </c>
      <c r="E10" s="111">
        <v>31.4</v>
      </c>
      <c r="F10" s="111">
        <v>38.1</v>
      </c>
      <c r="G10" s="111">
        <v>40.4</v>
      </c>
      <c r="H10" s="111">
        <v>53</v>
      </c>
      <c r="I10" s="110"/>
      <c r="J10" s="110"/>
      <c r="K10" s="110"/>
      <c r="L10" s="110"/>
      <c r="M10" s="110"/>
      <c r="N10" s="110"/>
      <c r="O10" s="111">
        <v>34.5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4"/>
    </row>
    <row r="11" spans="1:29" s="3" customFormat="1" ht="14.4"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9" s="3" customFormat="1" ht="14.4">
      <c r="B12" s="115" t="s">
        <v>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7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9" s="3" customFormat="1" ht="16.5" customHeight="1">
      <c r="B13" s="108" t="s">
        <v>9</v>
      </c>
      <c r="C13" s="140">
        <v>5.8</v>
      </c>
      <c r="D13" s="140">
        <v>1.4</v>
      </c>
      <c r="E13" s="140">
        <v>2.1</v>
      </c>
      <c r="F13" s="140">
        <v>1.3</v>
      </c>
      <c r="G13" s="140">
        <v>0</v>
      </c>
      <c r="H13" s="111">
        <v>2.2000000000000002</v>
      </c>
      <c r="I13" s="118"/>
      <c r="J13" s="118"/>
      <c r="K13" s="118"/>
      <c r="L13" s="118"/>
      <c r="M13" s="118"/>
      <c r="N13" s="118"/>
      <c r="O13" s="140">
        <v>2.2000000000000002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9" s="3" customFormat="1" ht="16.5" customHeight="1">
      <c r="B14" s="108" t="s">
        <v>10</v>
      </c>
      <c r="C14" s="119">
        <v>-1.0999999999999999E-2</v>
      </c>
      <c r="D14" s="109">
        <v>1.6E-2</v>
      </c>
      <c r="E14" s="109">
        <v>6.8000000000000005E-2</v>
      </c>
      <c r="F14" s="109">
        <v>3.4000000000000002E-2</v>
      </c>
      <c r="G14" s="109">
        <v>9.6000000000000002E-2</v>
      </c>
      <c r="H14" s="109">
        <v>3.5000000000000003E-2</v>
      </c>
      <c r="I14" s="118"/>
      <c r="J14" s="118"/>
      <c r="K14" s="118"/>
      <c r="L14" s="118"/>
      <c r="M14" s="118"/>
      <c r="N14" s="118"/>
      <c r="O14" s="109">
        <v>4.1000000000000002E-2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9" s="3" customFormat="1" ht="16.5" customHeight="1">
      <c r="B15" s="108" t="s">
        <v>11</v>
      </c>
      <c r="C15" s="109">
        <v>0.113</v>
      </c>
      <c r="D15" s="109">
        <v>4.3999999999999997E-2</v>
      </c>
      <c r="E15" s="109">
        <v>0.106</v>
      </c>
      <c r="F15" s="109">
        <v>5.2999999999999999E-2</v>
      </c>
      <c r="G15" s="109">
        <v>9.6000000000000002E-2</v>
      </c>
      <c r="H15" s="109">
        <v>6.5000000000000002E-2</v>
      </c>
      <c r="I15" s="118"/>
      <c r="J15" s="118"/>
      <c r="K15" s="118"/>
      <c r="L15" s="118"/>
      <c r="M15" s="118"/>
      <c r="N15" s="118"/>
      <c r="O15" s="109">
        <v>7.8E-2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9" s="3" customFormat="1" ht="16.5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9" s="3" customFormat="1"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 t="s">
        <v>1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9" ht="13.5" customHeight="1">
      <c r="B18" s="40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2:29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2:29" s="3" customFormat="1" ht="48" customHeight="1">
      <c r="B20" s="105" t="s">
        <v>532</v>
      </c>
      <c r="C20" s="106">
        <v>46023</v>
      </c>
      <c r="D20" s="106">
        <v>46054</v>
      </c>
      <c r="E20" s="106">
        <v>46082</v>
      </c>
      <c r="F20" s="106">
        <v>46113</v>
      </c>
      <c r="G20" s="106">
        <v>46143</v>
      </c>
      <c r="H20" s="106">
        <v>46174</v>
      </c>
      <c r="I20" s="106">
        <v>46204</v>
      </c>
      <c r="J20" s="106">
        <v>46235</v>
      </c>
      <c r="K20" s="106">
        <v>46266</v>
      </c>
      <c r="L20" s="106">
        <v>46296</v>
      </c>
      <c r="M20" s="106">
        <v>46327</v>
      </c>
      <c r="N20" s="106">
        <v>46357</v>
      </c>
      <c r="O20" s="107" t="s">
        <v>4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9" s="3" customFormat="1" ht="16.5" customHeight="1">
      <c r="B21" s="108" t="s">
        <v>5</v>
      </c>
      <c r="C21" s="109">
        <v>0.623</v>
      </c>
      <c r="D21" s="109">
        <v>0.63600000000000001</v>
      </c>
      <c r="E21" s="109">
        <v>0.68200000000000005</v>
      </c>
      <c r="F21" s="109">
        <v>0.76100000000000001</v>
      </c>
      <c r="G21" s="109">
        <v>0.76800000000000002</v>
      </c>
      <c r="H21" s="109">
        <v>0.86699999999999999</v>
      </c>
      <c r="I21" s="110"/>
      <c r="J21" s="110"/>
      <c r="K21" s="110"/>
      <c r="L21" s="110"/>
      <c r="M21" s="110"/>
      <c r="N21" s="110"/>
      <c r="O21" s="109">
        <v>0.72299999999999998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9" s="3" customFormat="1" ht="16.5" customHeight="1">
      <c r="B22" s="108" t="s">
        <v>6</v>
      </c>
      <c r="C22" s="111">
        <v>64</v>
      </c>
      <c r="D22" s="111">
        <v>63.7</v>
      </c>
      <c r="E22" s="111">
        <v>67.7</v>
      </c>
      <c r="F22" s="111">
        <v>69.099999999999994</v>
      </c>
      <c r="G22" s="111">
        <v>72.2</v>
      </c>
      <c r="H22" s="111">
        <v>88.3</v>
      </c>
      <c r="I22" s="110"/>
      <c r="J22" s="110"/>
      <c r="K22" s="110"/>
      <c r="L22" s="110"/>
      <c r="M22" s="110"/>
      <c r="N22" s="110"/>
      <c r="O22" s="111">
        <v>71.7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4"/>
      <c r="AB22" s="4"/>
      <c r="AC22" s="4"/>
    </row>
    <row r="23" spans="2:29" s="3" customFormat="1" ht="16.5" customHeight="1">
      <c r="B23" s="108" t="s">
        <v>7</v>
      </c>
      <c r="C23" s="111">
        <v>39.9</v>
      </c>
      <c r="D23" s="111">
        <v>40.5</v>
      </c>
      <c r="E23" s="111">
        <v>46.2</v>
      </c>
      <c r="F23" s="111">
        <v>52.6</v>
      </c>
      <c r="G23" s="111">
        <v>55.5</v>
      </c>
      <c r="H23" s="111">
        <v>76.5</v>
      </c>
      <c r="I23" s="110"/>
      <c r="J23" s="110"/>
      <c r="K23" s="110"/>
      <c r="L23" s="110"/>
      <c r="M23" s="110"/>
      <c r="N23" s="110"/>
      <c r="O23" s="111">
        <v>51.8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4"/>
    </row>
    <row r="24" spans="2:29" s="3" customFormat="1" ht="14.4"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9" s="3" customFormat="1" ht="14.4">
      <c r="B25" s="115" t="s">
        <v>8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7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9" s="3" customFormat="1" ht="16.5" customHeight="1">
      <c r="B26" s="108" t="s">
        <v>9</v>
      </c>
      <c r="C26" s="140">
        <v>3.2</v>
      </c>
      <c r="D26" s="141">
        <v>-0.1</v>
      </c>
      <c r="E26" s="140">
        <v>0.9</v>
      </c>
      <c r="F26" s="141">
        <v>-3.3</v>
      </c>
      <c r="G26" s="140">
        <v>0.2</v>
      </c>
      <c r="H26" s="111">
        <v>3</v>
      </c>
      <c r="I26" s="118"/>
      <c r="J26" s="118"/>
      <c r="K26" s="118"/>
      <c r="L26" s="118"/>
      <c r="M26" s="118"/>
      <c r="N26" s="118"/>
      <c r="O26" s="140">
        <v>0.7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9" s="3" customFormat="1" ht="16.5" customHeight="1">
      <c r="B27" s="108" t="s">
        <v>10</v>
      </c>
      <c r="C27" s="109">
        <v>4.2000000000000003E-2</v>
      </c>
      <c r="D27" s="109">
        <v>4.7E-2</v>
      </c>
      <c r="E27" s="109">
        <v>5.3999999999999999E-2</v>
      </c>
      <c r="F27" s="109">
        <v>4.9000000000000002E-2</v>
      </c>
      <c r="G27" s="109">
        <v>4.8000000000000001E-2</v>
      </c>
      <c r="H27" s="109">
        <v>3.1E-2</v>
      </c>
      <c r="I27" s="118"/>
      <c r="J27" s="118"/>
      <c r="K27" s="118"/>
      <c r="L27" s="118"/>
      <c r="M27" s="118"/>
      <c r="N27" s="118"/>
      <c r="O27" s="109">
        <v>4.4999999999999998E-2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9" s="3" customFormat="1" ht="16.5" customHeight="1">
      <c r="B28" s="108" t="s">
        <v>11</v>
      </c>
      <c r="C28" s="109">
        <v>9.8000000000000004E-2</v>
      </c>
      <c r="D28" s="109">
        <v>4.5999999999999999E-2</v>
      </c>
      <c r="E28" s="109">
        <v>6.9000000000000006E-2</v>
      </c>
      <c r="F28" s="109">
        <v>6.0000000000000001E-3</v>
      </c>
      <c r="G28" s="109">
        <v>5.0999999999999997E-2</v>
      </c>
      <c r="H28" s="109">
        <v>6.8000000000000005E-2</v>
      </c>
      <c r="I28" s="118"/>
      <c r="J28" s="118"/>
      <c r="K28" s="118"/>
      <c r="L28" s="118"/>
      <c r="M28" s="118"/>
      <c r="N28" s="118"/>
      <c r="O28" s="109">
        <v>5.5E-2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9" s="3" customFormat="1" ht="16.5" customHeight="1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9" s="3" customFormat="1"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 t="s">
        <v>1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9">
      <c r="O31" s="223"/>
    </row>
    <row r="32" spans="2:29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2:29" s="3" customFormat="1" ht="48" customHeight="1">
      <c r="B33" s="105" t="s">
        <v>533</v>
      </c>
      <c r="C33" s="106">
        <v>46023</v>
      </c>
      <c r="D33" s="106">
        <v>46054</v>
      </c>
      <c r="E33" s="106">
        <v>46082</v>
      </c>
      <c r="F33" s="106">
        <v>46113</v>
      </c>
      <c r="G33" s="106">
        <v>46143</v>
      </c>
      <c r="H33" s="106">
        <v>46174</v>
      </c>
      <c r="I33" s="106">
        <v>46204</v>
      </c>
      <c r="J33" s="106">
        <v>46235</v>
      </c>
      <c r="K33" s="106">
        <v>46266</v>
      </c>
      <c r="L33" s="106">
        <v>46296</v>
      </c>
      <c r="M33" s="106">
        <v>46327</v>
      </c>
      <c r="N33" s="106">
        <v>46357</v>
      </c>
      <c r="O33" s="107" t="s">
        <v>4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9" s="3" customFormat="1" ht="16.5" customHeight="1">
      <c r="B34" s="108" t="s">
        <v>5</v>
      </c>
      <c r="C34" s="109">
        <v>0.57299999999999995</v>
      </c>
      <c r="D34" s="109">
        <v>0.57999999999999996</v>
      </c>
      <c r="E34" s="109">
        <v>0.65800000000000003</v>
      </c>
      <c r="F34" s="109">
        <v>0.7</v>
      </c>
      <c r="G34" s="109">
        <v>0.71399999999999997</v>
      </c>
      <c r="H34" s="109">
        <v>0.83099999999999996</v>
      </c>
      <c r="I34" s="110"/>
      <c r="J34" s="110"/>
      <c r="K34" s="110"/>
      <c r="L34" s="110"/>
      <c r="M34" s="110"/>
      <c r="N34" s="110"/>
      <c r="O34" s="109">
        <v>0.67700000000000005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9" s="3" customFormat="1" ht="16.5" customHeight="1">
      <c r="B35" s="108" t="s">
        <v>6</v>
      </c>
      <c r="C35" s="111">
        <v>81.400000000000006</v>
      </c>
      <c r="D35" s="111">
        <v>78.8</v>
      </c>
      <c r="E35" s="111">
        <v>84.6</v>
      </c>
      <c r="F35" s="111">
        <v>82.6</v>
      </c>
      <c r="G35" s="111">
        <v>88</v>
      </c>
      <c r="H35" s="111">
        <v>112.1</v>
      </c>
      <c r="I35" s="110"/>
      <c r="J35" s="110"/>
      <c r="K35" s="110"/>
      <c r="L35" s="110"/>
      <c r="M35" s="110"/>
      <c r="N35" s="110"/>
      <c r="O35" s="111">
        <v>89.2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4"/>
      <c r="AB35" s="4"/>
      <c r="AC35" s="4"/>
    </row>
    <row r="36" spans="2:29" s="3" customFormat="1" ht="16.5" customHeight="1">
      <c r="B36" s="108" t="s">
        <v>7</v>
      </c>
      <c r="C36" s="111">
        <v>46.7</v>
      </c>
      <c r="D36" s="111">
        <v>45.7</v>
      </c>
      <c r="E36" s="111">
        <v>55.7</v>
      </c>
      <c r="F36" s="111">
        <v>57.9</v>
      </c>
      <c r="G36" s="111">
        <v>62.8</v>
      </c>
      <c r="H36" s="111">
        <v>93.2</v>
      </c>
      <c r="I36" s="110"/>
      <c r="J36" s="110"/>
      <c r="K36" s="110"/>
      <c r="L36" s="110"/>
      <c r="M36" s="110"/>
      <c r="N36" s="110"/>
      <c r="O36" s="111">
        <v>60.4</v>
      </c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4"/>
    </row>
    <row r="37" spans="2:29" s="3" customFormat="1" ht="14.4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9" s="3" customFormat="1" ht="14.4">
      <c r="B38" s="115" t="s">
        <v>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9" s="3" customFormat="1" ht="16.5" customHeight="1">
      <c r="B39" s="108" t="s">
        <v>9</v>
      </c>
      <c r="C39" s="140">
        <v>2.4</v>
      </c>
      <c r="D39" s="140">
        <v>2</v>
      </c>
      <c r="E39" s="140">
        <v>3.6</v>
      </c>
      <c r="F39" s="141">
        <v>-1.4</v>
      </c>
      <c r="G39" s="140">
        <v>1.2</v>
      </c>
      <c r="H39" s="111">
        <v>2.7</v>
      </c>
      <c r="I39" s="118"/>
      <c r="J39" s="118"/>
      <c r="K39" s="118"/>
      <c r="L39" s="118"/>
      <c r="M39" s="118"/>
      <c r="N39" s="118"/>
      <c r="O39" s="140">
        <v>1.7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9" s="3" customFormat="1" ht="16.5" customHeight="1">
      <c r="B40" s="108" t="s">
        <v>10</v>
      </c>
      <c r="C40" s="119">
        <v>-2.1000000000000001E-2</v>
      </c>
      <c r="D40" s="109">
        <v>6.0000000000000001E-3</v>
      </c>
      <c r="E40" s="109">
        <v>2.9000000000000001E-2</v>
      </c>
      <c r="F40" s="109">
        <v>1.9E-2</v>
      </c>
      <c r="G40" s="109">
        <v>1.6E-2</v>
      </c>
      <c r="H40" s="109">
        <v>7.0000000000000001E-3</v>
      </c>
      <c r="I40" s="118"/>
      <c r="J40" s="118"/>
      <c r="K40" s="118"/>
      <c r="L40" s="118"/>
      <c r="M40" s="118"/>
      <c r="N40" s="118"/>
      <c r="O40" s="109">
        <v>0.01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9" s="3" customFormat="1" ht="16.5" customHeight="1">
      <c r="B41" s="108" t="s">
        <v>11</v>
      </c>
      <c r="C41" s="109">
        <v>2.1000000000000001E-2</v>
      </c>
      <c r="D41" s="109">
        <v>4.2000000000000003E-2</v>
      </c>
      <c r="E41" s="109">
        <v>8.8999999999999996E-2</v>
      </c>
      <c r="F41" s="119">
        <v>-1E-3</v>
      </c>
      <c r="G41" s="109">
        <v>3.4000000000000002E-2</v>
      </c>
      <c r="H41" s="109">
        <v>0.04</v>
      </c>
      <c r="I41" s="118"/>
      <c r="J41" s="118"/>
      <c r="K41" s="118"/>
      <c r="L41" s="118"/>
      <c r="M41" s="118"/>
      <c r="N41" s="118"/>
      <c r="O41" s="109">
        <v>3.6999999999999998E-2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9" s="3" customFormat="1" ht="16.5" customHeight="1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9" s="3" customFormat="1"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 t="s">
        <v>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9">
      <c r="O44" s="223"/>
    </row>
    <row r="45" spans="2:29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2:29" s="3" customFormat="1" ht="48" customHeight="1">
      <c r="B46" s="105" t="s">
        <v>534</v>
      </c>
      <c r="C46" s="106">
        <v>46023</v>
      </c>
      <c r="D46" s="106">
        <v>46054</v>
      </c>
      <c r="E46" s="106">
        <v>46082</v>
      </c>
      <c r="F46" s="106">
        <v>46113</v>
      </c>
      <c r="G46" s="106">
        <v>46143</v>
      </c>
      <c r="H46" s="106">
        <v>46174</v>
      </c>
      <c r="I46" s="106">
        <v>46204</v>
      </c>
      <c r="J46" s="106">
        <v>46235</v>
      </c>
      <c r="K46" s="106">
        <v>46266</v>
      </c>
      <c r="L46" s="106">
        <v>46296</v>
      </c>
      <c r="M46" s="106">
        <v>46327</v>
      </c>
      <c r="N46" s="106">
        <v>46357</v>
      </c>
      <c r="O46" s="107" t="s">
        <v>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9" s="3" customFormat="1" ht="16.5" customHeight="1">
      <c r="B47" s="108" t="s">
        <v>5</v>
      </c>
      <c r="C47" s="109">
        <v>0.59699999999999998</v>
      </c>
      <c r="D47" s="109">
        <v>0.58899999999999997</v>
      </c>
      <c r="E47" s="109">
        <v>0.65500000000000003</v>
      </c>
      <c r="F47" s="109">
        <v>0.68600000000000005</v>
      </c>
      <c r="G47" s="109">
        <v>0.71399999999999997</v>
      </c>
      <c r="H47" s="109">
        <v>0.83799999999999997</v>
      </c>
      <c r="I47" s="110"/>
      <c r="J47" s="110"/>
      <c r="K47" s="110"/>
      <c r="L47" s="110"/>
      <c r="M47" s="110"/>
      <c r="N47" s="110"/>
      <c r="O47" s="109">
        <v>0.68100000000000005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9" s="3" customFormat="1" ht="16.5" customHeight="1">
      <c r="B48" s="108" t="s">
        <v>6</v>
      </c>
      <c r="C48" s="111">
        <v>137.30000000000001</v>
      </c>
      <c r="D48" s="111">
        <v>131.80000000000001</v>
      </c>
      <c r="E48" s="111">
        <v>134.1</v>
      </c>
      <c r="F48" s="111">
        <v>130.69999999999999</v>
      </c>
      <c r="G48" s="111">
        <v>142.5</v>
      </c>
      <c r="H48" s="111">
        <v>172.3</v>
      </c>
      <c r="I48" s="110"/>
      <c r="J48" s="110"/>
      <c r="K48" s="110"/>
      <c r="L48" s="110"/>
      <c r="M48" s="110"/>
      <c r="N48" s="110"/>
      <c r="O48" s="111">
        <v>143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4"/>
      <c r="AB48" s="4"/>
      <c r="AC48" s="4"/>
    </row>
    <row r="49" spans="2:29" s="3" customFormat="1" ht="16.5" customHeight="1">
      <c r="B49" s="108" t="s">
        <v>7</v>
      </c>
      <c r="C49" s="111">
        <v>82</v>
      </c>
      <c r="D49" s="111">
        <v>77.599999999999994</v>
      </c>
      <c r="E49" s="111">
        <v>87.8</v>
      </c>
      <c r="F49" s="111">
        <v>89.7</v>
      </c>
      <c r="G49" s="111">
        <v>101.7</v>
      </c>
      <c r="H49" s="111">
        <v>144.4</v>
      </c>
      <c r="I49" s="110"/>
      <c r="J49" s="110"/>
      <c r="K49" s="110"/>
      <c r="L49" s="110"/>
      <c r="M49" s="110"/>
      <c r="N49" s="110"/>
      <c r="O49" s="111">
        <v>97.4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4"/>
    </row>
    <row r="50" spans="2:29" s="3" customFormat="1" ht="14.4"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9" s="3" customFormat="1" ht="14.4">
      <c r="B51" s="115" t="s">
        <v>8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9" s="3" customFormat="1" ht="16.5" customHeight="1">
      <c r="B52" s="108" t="s">
        <v>9</v>
      </c>
      <c r="C52" s="140">
        <v>3.3</v>
      </c>
      <c r="D52" s="140">
        <v>3.4</v>
      </c>
      <c r="E52" s="140">
        <v>2.8</v>
      </c>
      <c r="F52" s="141">
        <v>-3.4</v>
      </c>
      <c r="G52" s="141">
        <v>-2.2999999999999998</v>
      </c>
      <c r="H52" s="111">
        <v>0.2</v>
      </c>
      <c r="I52" s="118"/>
      <c r="J52" s="118"/>
      <c r="K52" s="118"/>
      <c r="L52" s="118"/>
      <c r="M52" s="118"/>
      <c r="N52" s="118"/>
      <c r="O52" s="140">
        <v>0.6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9" s="3" customFormat="1" ht="16.5" customHeight="1">
      <c r="B53" s="108" t="s">
        <v>10</v>
      </c>
      <c r="C53" s="109">
        <v>2E-3</v>
      </c>
      <c r="D53" s="119">
        <v>-4.0000000000000001E-3</v>
      </c>
      <c r="E53" s="109">
        <v>3.0000000000000001E-3</v>
      </c>
      <c r="F53" s="109">
        <v>1.2E-2</v>
      </c>
      <c r="G53" s="109">
        <v>2.3E-2</v>
      </c>
      <c r="H53" s="119">
        <v>-4.0000000000000001E-3</v>
      </c>
      <c r="I53" s="118"/>
      <c r="J53" s="118"/>
      <c r="K53" s="118"/>
      <c r="L53" s="118"/>
      <c r="M53" s="118"/>
      <c r="N53" s="118"/>
      <c r="O53" s="109">
        <v>5.0000000000000001E-3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9" s="3" customFormat="1" ht="16.5" customHeight="1">
      <c r="B54" s="108" t="s">
        <v>11</v>
      </c>
      <c r="C54" s="109">
        <v>0.06</v>
      </c>
      <c r="D54" s="109">
        <v>5.7000000000000002E-2</v>
      </c>
      <c r="E54" s="109">
        <v>4.8000000000000001E-2</v>
      </c>
      <c r="F54" s="119">
        <v>-3.5999999999999997E-2</v>
      </c>
      <c r="G54" s="119">
        <v>-8.9999999999999993E-3</v>
      </c>
      <c r="H54" s="119">
        <v>-2E-3</v>
      </c>
      <c r="I54" s="118"/>
      <c r="J54" s="118"/>
      <c r="K54" s="118"/>
      <c r="L54" s="118"/>
      <c r="M54" s="118"/>
      <c r="N54" s="118"/>
      <c r="O54" s="109">
        <v>1.4E-2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9" s="3" customFormat="1" ht="16.5" customHeight="1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9" s="3" customFormat="1"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 t="s">
        <v>1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9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231"/>
    </row>
    <row r="58" spans="2:29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2:29" s="3" customFormat="1" ht="48" customHeight="1">
      <c r="B59" s="105" t="s">
        <v>570</v>
      </c>
      <c r="C59" s="106">
        <v>46023</v>
      </c>
      <c r="D59" s="106">
        <v>46054</v>
      </c>
      <c r="E59" s="106">
        <v>46082</v>
      </c>
      <c r="F59" s="106">
        <v>46113</v>
      </c>
      <c r="G59" s="106">
        <v>46143</v>
      </c>
      <c r="H59" s="106">
        <v>46174</v>
      </c>
      <c r="I59" s="106">
        <v>46204</v>
      </c>
      <c r="J59" s="106">
        <v>46235</v>
      </c>
      <c r="K59" s="106">
        <v>46266</v>
      </c>
      <c r="L59" s="106">
        <v>46296</v>
      </c>
      <c r="M59" s="106">
        <v>46327</v>
      </c>
      <c r="N59" s="106">
        <v>46357</v>
      </c>
      <c r="O59" s="107" t="s">
        <v>4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9" s="3" customFormat="1" ht="16.5" customHeight="1">
      <c r="B60" s="108" t="s">
        <v>5</v>
      </c>
      <c r="C60" s="109">
        <v>0.58899999999999997</v>
      </c>
      <c r="D60" s="109">
        <v>0.59099999999999997</v>
      </c>
      <c r="E60" s="109">
        <v>0.65900000000000003</v>
      </c>
      <c r="F60" s="109">
        <v>0.70599999999999996</v>
      </c>
      <c r="G60" s="109">
        <v>0.72299999999999998</v>
      </c>
      <c r="H60" s="109">
        <v>0.83799999999999997</v>
      </c>
      <c r="I60" s="110"/>
      <c r="J60" s="110"/>
      <c r="K60" s="110"/>
      <c r="L60" s="110"/>
      <c r="M60" s="110"/>
      <c r="N60" s="110"/>
      <c r="O60" s="109">
        <v>0.68500000000000005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9" s="3" customFormat="1" ht="16.5" customHeight="1">
      <c r="B61" s="108" t="s">
        <v>6</v>
      </c>
      <c r="C61" s="111">
        <v>98.7</v>
      </c>
      <c r="D61" s="111">
        <v>95.1</v>
      </c>
      <c r="E61" s="111">
        <v>100.1</v>
      </c>
      <c r="F61" s="111">
        <v>97.7</v>
      </c>
      <c r="G61" s="111">
        <v>105.7</v>
      </c>
      <c r="H61" s="111">
        <v>130.5</v>
      </c>
      <c r="I61" s="110"/>
      <c r="J61" s="110"/>
      <c r="K61" s="110"/>
      <c r="L61" s="110"/>
      <c r="M61" s="110"/>
      <c r="N61" s="110"/>
      <c r="O61" s="111">
        <v>106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4"/>
      <c r="AB61" s="4"/>
      <c r="AC61" s="4"/>
    </row>
    <row r="62" spans="2:29" s="3" customFormat="1" ht="16.5" customHeight="1">
      <c r="B62" s="108" t="s">
        <v>7</v>
      </c>
      <c r="C62" s="111">
        <v>58.2</v>
      </c>
      <c r="D62" s="111">
        <v>56.2</v>
      </c>
      <c r="E62" s="111">
        <v>66</v>
      </c>
      <c r="F62" s="111">
        <v>69</v>
      </c>
      <c r="G62" s="111">
        <v>76.400000000000006</v>
      </c>
      <c r="H62" s="111">
        <v>109.4</v>
      </c>
      <c r="I62" s="110"/>
      <c r="J62" s="110"/>
      <c r="K62" s="110"/>
      <c r="L62" s="110"/>
      <c r="M62" s="110"/>
      <c r="N62" s="110"/>
      <c r="O62" s="111">
        <v>72.599999999999994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4"/>
    </row>
    <row r="63" spans="2:29" s="3" customFormat="1" ht="14.4">
      <c r="B63" s="112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9" s="3" customFormat="1" ht="14.4">
      <c r="B64" s="115" t="s">
        <v>8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7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9" s="3" customFormat="1" ht="16.5" customHeight="1">
      <c r="B65" s="108" t="s">
        <v>9</v>
      </c>
      <c r="C65" s="140">
        <v>3.1</v>
      </c>
      <c r="D65" s="140">
        <v>2.2000000000000002</v>
      </c>
      <c r="E65" s="140">
        <v>2.8</v>
      </c>
      <c r="F65" s="141">
        <v>-2.4</v>
      </c>
      <c r="G65" s="141">
        <v>-0.4</v>
      </c>
      <c r="H65" s="111">
        <v>1.8</v>
      </c>
      <c r="I65" s="118"/>
      <c r="J65" s="118"/>
      <c r="K65" s="118"/>
      <c r="L65" s="118"/>
      <c r="M65" s="118"/>
      <c r="N65" s="118"/>
      <c r="O65" s="140">
        <v>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9" s="3" customFormat="1" ht="16.5" customHeight="1">
      <c r="B66" s="108" t="s">
        <v>10</v>
      </c>
      <c r="C66" s="119">
        <v>-2E-3</v>
      </c>
      <c r="D66" s="109">
        <v>1.2E-2</v>
      </c>
      <c r="E66" s="109">
        <v>1.7999999999999999E-2</v>
      </c>
      <c r="F66" s="109">
        <v>1.7999999999999999E-2</v>
      </c>
      <c r="G66" s="109">
        <v>0.02</v>
      </c>
      <c r="H66" s="109">
        <v>1E-3</v>
      </c>
      <c r="I66" s="118"/>
      <c r="J66" s="118"/>
      <c r="K66" s="118"/>
      <c r="L66" s="118"/>
      <c r="M66" s="118"/>
      <c r="N66" s="118"/>
      <c r="O66" s="109">
        <v>1.0999999999999999E-2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9" s="3" customFormat="1" ht="16.5" customHeight="1">
      <c r="B67" s="108" t="s">
        <v>11</v>
      </c>
      <c r="C67" s="109">
        <v>5.2999999999999999E-2</v>
      </c>
      <c r="D67" s="109">
        <v>5.0999999999999997E-2</v>
      </c>
      <c r="E67" s="109">
        <v>6.3E-2</v>
      </c>
      <c r="F67" s="119">
        <v>-1.6E-2</v>
      </c>
      <c r="G67" s="109">
        <v>1.4999999999999999E-2</v>
      </c>
      <c r="H67" s="109">
        <v>2.3E-2</v>
      </c>
      <c r="I67" s="118"/>
      <c r="J67" s="118"/>
      <c r="K67" s="118"/>
      <c r="L67" s="118"/>
      <c r="M67" s="118"/>
      <c r="N67" s="118"/>
      <c r="O67" s="109">
        <v>2.8000000000000001E-2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9" s="3" customFormat="1" ht="16.5" customHeigh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9" s="3" customFormat="1"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 t="s">
        <v>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9">
      <c r="A70" s="232"/>
      <c r="B70" s="233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231"/>
    </row>
    <row r="71" spans="1:29" ht="15">
      <c r="A71" s="234"/>
      <c r="B71" s="23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</row>
    <row r="72" spans="1:29" s="3" customFormat="1" ht="48" customHeight="1">
      <c r="B72" s="105" t="s">
        <v>544</v>
      </c>
      <c r="C72" s="106">
        <v>46023</v>
      </c>
      <c r="D72" s="106">
        <v>46054</v>
      </c>
      <c r="E72" s="106">
        <v>46082</v>
      </c>
      <c r="F72" s="106">
        <v>46113</v>
      </c>
      <c r="G72" s="106">
        <v>46143</v>
      </c>
      <c r="H72" s="106">
        <v>46174</v>
      </c>
      <c r="I72" s="106">
        <v>46204</v>
      </c>
      <c r="J72" s="106">
        <v>46235</v>
      </c>
      <c r="K72" s="106">
        <v>46266</v>
      </c>
      <c r="L72" s="106">
        <v>46296</v>
      </c>
      <c r="M72" s="106">
        <v>46327</v>
      </c>
      <c r="N72" s="106">
        <v>46357</v>
      </c>
      <c r="O72" s="107" t="s">
        <v>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9" s="3" customFormat="1" ht="16.5" customHeight="1">
      <c r="B73" s="108" t="s">
        <v>5</v>
      </c>
      <c r="C73" s="109">
        <v>0.69499999999999995</v>
      </c>
      <c r="D73" s="109">
        <v>0.72099999999999997</v>
      </c>
      <c r="E73" s="109">
        <v>0.75</v>
      </c>
      <c r="F73" s="109">
        <v>0.81699999999999995</v>
      </c>
      <c r="G73" s="109">
        <v>0.80800000000000005</v>
      </c>
      <c r="H73" s="109">
        <v>0.874</v>
      </c>
      <c r="I73" s="110"/>
      <c r="J73" s="110"/>
      <c r="K73" s="110"/>
      <c r="L73" s="110"/>
      <c r="M73" s="110"/>
      <c r="N73" s="110"/>
      <c r="O73" s="109">
        <v>0.77700000000000002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9" s="3" customFormat="1" ht="16.5" customHeight="1">
      <c r="B74" s="108" t="s">
        <v>6</v>
      </c>
      <c r="C74" s="111">
        <v>93.9</v>
      </c>
      <c r="D74" s="111">
        <v>94</v>
      </c>
      <c r="E74" s="111">
        <v>97.6</v>
      </c>
      <c r="F74" s="111">
        <v>99.9</v>
      </c>
      <c r="G74" s="111">
        <v>106.7</v>
      </c>
      <c r="H74" s="111">
        <v>128.80000000000001</v>
      </c>
      <c r="I74" s="110"/>
      <c r="J74" s="110"/>
      <c r="K74" s="110"/>
      <c r="L74" s="110"/>
      <c r="M74" s="110"/>
      <c r="N74" s="110"/>
      <c r="O74" s="111">
        <v>104.3</v>
      </c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4"/>
      <c r="AB74" s="4"/>
      <c r="AC74" s="4"/>
    </row>
    <row r="75" spans="1:29" s="3" customFormat="1" ht="16.5" customHeight="1">
      <c r="B75" s="108" t="s">
        <v>7</v>
      </c>
      <c r="C75" s="111">
        <v>65.2</v>
      </c>
      <c r="D75" s="111">
        <v>67.8</v>
      </c>
      <c r="E75" s="111">
        <v>73.2</v>
      </c>
      <c r="F75" s="111">
        <v>81.599999999999994</v>
      </c>
      <c r="G75" s="111">
        <v>86.2</v>
      </c>
      <c r="H75" s="111">
        <v>112.6</v>
      </c>
      <c r="I75" s="110"/>
      <c r="J75" s="110"/>
      <c r="K75" s="110"/>
      <c r="L75" s="110"/>
      <c r="M75" s="110"/>
      <c r="N75" s="110"/>
      <c r="O75" s="111">
        <v>81</v>
      </c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4"/>
    </row>
    <row r="76" spans="1:29" s="3" customFormat="1" ht="14.4">
      <c r="B76" s="112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9" s="3" customFormat="1" ht="14.4">
      <c r="B77" s="115" t="s">
        <v>8</v>
      </c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7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9" s="3" customFormat="1" ht="16.5" customHeight="1">
      <c r="B78" s="108" t="s">
        <v>9</v>
      </c>
      <c r="C78" s="140">
        <v>6.4</v>
      </c>
      <c r="D78" s="140">
        <v>5.0999999999999996</v>
      </c>
      <c r="E78" s="140">
        <v>5.4</v>
      </c>
      <c r="F78" s="140">
        <v>4.7</v>
      </c>
      <c r="G78" s="140">
        <v>2.9</v>
      </c>
      <c r="H78" s="111">
        <v>2.9</v>
      </c>
      <c r="I78" s="118"/>
      <c r="J78" s="118"/>
      <c r="K78" s="118"/>
      <c r="L78" s="118"/>
      <c r="M78" s="118"/>
      <c r="N78" s="118"/>
      <c r="O78" s="140">
        <v>4.5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9" s="3" customFormat="1" ht="16.5" customHeight="1">
      <c r="B79" s="108" t="s">
        <v>10</v>
      </c>
      <c r="C79" s="119">
        <v>-1.4E-2</v>
      </c>
      <c r="D79" s="109">
        <v>1.2999999999999999E-2</v>
      </c>
      <c r="E79" s="119">
        <v>-0.02</v>
      </c>
      <c r="F79" s="119">
        <v>-2.8000000000000001E-2</v>
      </c>
      <c r="G79" s="119">
        <v>-1E-3</v>
      </c>
      <c r="H79" s="119">
        <v>-8.9999999999999993E-3</v>
      </c>
      <c r="I79" s="118"/>
      <c r="J79" s="118"/>
      <c r="K79" s="118"/>
      <c r="L79" s="118"/>
      <c r="M79" s="118"/>
      <c r="N79" s="118"/>
      <c r="O79" s="119">
        <v>-1.2999999999999999E-2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9" s="3" customFormat="1" ht="16.5" customHeight="1">
      <c r="B80" s="108" t="s">
        <v>11</v>
      </c>
      <c r="C80" s="109">
        <v>8.5000000000000006E-2</v>
      </c>
      <c r="D80" s="109">
        <v>0.09</v>
      </c>
      <c r="E80" s="109">
        <v>5.7000000000000002E-2</v>
      </c>
      <c r="F80" s="109">
        <v>3.1E-2</v>
      </c>
      <c r="G80" s="109">
        <v>3.5999999999999997E-2</v>
      </c>
      <c r="H80" s="109">
        <v>2.4E-2</v>
      </c>
      <c r="I80" s="118"/>
      <c r="J80" s="118"/>
      <c r="K80" s="118"/>
      <c r="L80" s="118"/>
      <c r="M80" s="118"/>
      <c r="N80" s="118"/>
      <c r="O80" s="109">
        <v>4.8000000000000001E-2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s="3" customFormat="1" ht="16.5" customHeight="1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s="3" customFormat="1"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9" t="s">
        <v>1</v>
      </c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s="97" customFormat="1"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</row>
    <row r="85" spans="1:27" s="3" customFormat="1" ht="24.6">
      <c r="A85" s="11" t="s">
        <v>592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">
      <c r="B86" s="236"/>
    </row>
    <row r="87" spans="1:27" s="99" customFormat="1"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</row>
    <row r="88" spans="1:27" s="99" customFormat="1"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</row>
    <row r="89" spans="1:27" s="237" customFormat="1" ht="12.6">
      <c r="C89" s="238">
        <v>45658</v>
      </c>
      <c r="D89" s="238">
        <v>45689</v>
      </c>
      <c r="E89" s="238">
        <v>45717</v>
      </c>
      <c r="F89" s="238">
        <v>45748</v>
      </c>
      <c r="G89" s="238">
        <v>45778</v>
      </c>
      <c r="H89" s="238">
        <v>45809</v>
      </c>
      <c r="I89" s="238">
        <v>45839</v>
      </c>
      <c r="J89" s="238">
        <v>45870</v>
      </c>
      <c r="K89" s="238">
        <v>45901</v>
      </c>
      <c r="L89" s="238">
        <v>45931</v>
      </c>
      <c r="M89" s="238">
        <v>45962</v>
      </c>
      <c r="N89" s="238">
        <v>45992</v>
      </c>
    </row>
    <row r="90" spans="1:27" s="239" customFormat="1">
      <c r="A90" s="240"/>
      <c r="B90" s="239" t="s">
        <v>531</v>
      </c>
      <c r="C90" s="241">
        <v>-2.2814676129694789E-2</v>
      </c>
      <c r="D90" s="241">
        <v>5.3767082419302836E-2</v>
      </c>
      <c r="E90" s="241">
        <v>-0.1545610063718188</v>
      </c>
      <c r="F90" s="241">
        <v>1.4185190173814144E-2</v>
      </c>
      <c r="G90" s="241">
        <v>-2.6552193760887022E-2</v>
      </c>
      <c r="H90" s="241">
        <v>0.22396513570010024</v>
      </c>
      <c r="I90" s="241">
        <v>-0.15504154600980136</v>
      </c>
      <c r="J90" s="241">
        <v>-0.33806302343641359</v>
      </c>
      <c r="K90" s="241">
        <v>-5.7569974151285952E-2</v>
      </c>
      <c r="L90" s="241">
        <v>-0.16110667084263819</v>
      </c>
      <c r="M90" s="241">
        <v>-1.6701198137477058E-2</v>
      </c>
      <c r="N90" s="241">
        <v>1.9015639661531525E-2</v>
      </c>
    </row>
    <row r="91" spans="1:27" s="239" customFormat="1">
      <c r="A91" s="240"/>
      <c r="B91" s="239" t="s">
        <v>532</v>
      </c>
      <c r="C91" s="241">
        <v>-4.7485871242030742E-2</v>
      </c>
      <c r="D91" s="241">
        <v>3.9601430667664417E-2</v>
      </c>
      <c r="E91" s="241">
        <v>-0.12069783613049856</v>
      </c>
      <c r="F91" s="241">
        <v>8.4204342144310385E-2</v>
      </c>
      <c r="G91" s="241">
        <v>4.7674021299946245E-2</v>
      </c>
      <c r="H91" s="241">
        <v>0.28055897574948552</v>
      </c>
      <c r="I91" s="241">
        <v>-0.33166767148916876</v>
      </c>
      <c r="J91" s="241">
        <v>-0.49125709910693061</v>
      </c>
      <c r="K91" s="241">
        <v>-6.9870843384461478E-2</v>
      </c>
      <c r="L91" s="241">
        <v>-4.849782017507942E-2</v>
      </c>
      <c r="M91" s="241">
        <v>5.0149181878608173E-2</v>
      </c>
      <c r="N91" s="241">
        <v>0.15155763017950097</v>
      </c>
    </row>
    <row r="92" spans="1:27" s="239" customFormat="1">
      <c r="A92" s="240"/>
      <c r="B92" s="239" t="s">
        <v>533</v>
      </c>
      <c r="C92" s="241">
        <v>-4.4529383267878475E-2</v>
      </c>
      <c r="D92" s="241">
        <v>-4.3645404379088482E-2</v>
      </c>
      <c r="E92" s="241">
        <v>-0.12274199257218643</v>
      </c>
      <c r="F92" s="241">
        <v>-3.0702103225220823E-3</v>
      </c>
      <c r="G92" s="241">
        <v>-3.9032748624199698E-2</v>
      </c>
      <c r="H92" s="241">
        <v>0.25204414211918125</v>
      </c>
      <c r="I92" s="241">
        <v>-0.24522885234692371</v>
      </c>
      <c r="J92" s="241">
        <v>-0.53538401170652539</v>
      </c>
      <c r="K92" s="241">
        <v>-7.4414906462574204E-2</v>
      </c>
      <c r="L92" s="241">
        <v>-6.6293884153987181E-2</v>
      </c>
      <c r="M92" s="241">
        <v>8.6845746221839715E-3</v>
      </c>
      <c r="N92" s="241">
        <v>7.0204749757034168E-2</v>
      </c>
    </row>
    <row r="93" spans="1:27" s="237" customFormat="1">
      <c r="A93" s="242"/>
      <c r="B93" s="239" t="s">
        <v>534</v>
      </c>
      <c r="C93" s="241">
        <v>-6.7175640894800992E-3</v>
      </c>
      <c r="D93" s="241">
        <v>1.9259258129900036E-3</v>
      </c>
      <c r="E93" s="241">
        <v>-7.759559929673554E-2</v>
      </c>
      <c r="F93" s="241">
        <v>-1.070336412207229E-2</v>
      </c>
      <c r="G93" s="241">
        <v>1.1479516576216042E-2</v>
      </c>
      <c r="H93" s="241">
        <v>0.26793537640426401</v>
      </c>
      <c r="I93" s="241">
        <v>-0.26587695633104791</v>
      </c>
      <c r="J93" s="241">
        <v>-0.55510049240227344</v>
      </c>
      <c r="K93" s="241">
        <v>-1.5884610303606772E-2</v>
      </c>
      <c r="L93" s="241">
        <v>-4.4503447060507351E-2</v>
      </c>
      <c r="M93" s="241">
        <v>-1.953676199967691E-2</v>
      </c>
      <c r="N93" s="241">
        <v>8.3447731313835982E-2</v>
      </c>
    </row>
    <row r="94" spans="1:27" s="97" customFormat="1"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</row>
    <row r="95" spans="1:27" s="97" customFormat="1"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</row>
    <row r="96" spans="1:27" s="99" customFormat="1"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</row>
    <row r="97" spans="1:29" s="99" customFormat="1"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</row>
    <row r="98" spans="1:29" s="99" customFormat="1"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</row>
    <row r="99" spans="1:29" s="99" customFormat="1"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</row>
    <row r="100" spans="1:29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</row>
    <row r="101" spans="1:29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</row>
    <row r="102" spans="1:29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</row>
    <row r="103" spans="1:29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</row>
    <row r="108" spans="1:29">
      <c r="B108" s="40"/>
    </row>
    <row r="109" spans="1:29">
      <c r="N109" s="2"/>
      <c r="O109" s="2" t="s">
        <v>1</v>
      </c>
    </row>
    <row r="111" spans="1:29" s="73" customFormat="1">
      <c r="A111" s="72"/>
      <c r="B111" s="243" t="s">
        <v>593</v>
      </c>
      <c r="AB111" s="72"/>
      <c r="AC111" s="72"/>
    </row>
  </sheetData>
  <printOptions horizontalCentered="1"/>
  <pageMargins left="0.27559055118110237" right="0.39370078740157477" top="0.98425196850393704" bottom="0.74803149606299213" header="0.51181102362204722" footer="0.51181102362204722"/>
  <pageSetup paperSize="9" scale="36" orientation="portrait" horizontalDpi="4294967292" verticalDpi="4294967292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tabColor rgb="FF1B4395"/>
  </sheetPr>
  <dimension ref="A1:AC111"/>
  <sheetViews>
    <sheetView view="pageBreakPreview" topLeftCell="A51" zoomScale="85" workbookViewId="0">
      <selection activeCell="B72" sqref="B72:O80"/>
    </sheetView>
  </sheetViews>
  <sheetFormatPr baseColWidth="10" defaultColWidth="10.77734375" defaultRowHeight="13.2"/>
  <cols>
    <col min="1" max="1" width="1.5546875" style="72" customWidth="1"/>
    <col min="2" max="2" width="35.21875" style="72" customWidth="1"/>
    <col min="3" max="14" width="8.44140625" style="73" customWidth="1"/>
    <col min="15" max="15" width="30" style="73" bestFit="1" customWidth="1"/>
    <col min="16" max="27" width="10" style="73" customWidth="1"/>
    <col min="28" max="255" width="10.77734375" style="72"/>
    <col min="256" max="256" width="1.5546875" style="72" customWidth="1"/>
    <col min="257" max="257" width="35.21875" style="72" customWidth="1"/>
    <col min="258" max="269" width="8.44140625" style="72" customWidth="1"/>
    <col min="270" max="270" width="17.21875" style="72" customWidth="1"/>
    <col min="271" max="271" width="1.5546875" style="72" customWidth="1"/>
    <col min="272" max="283" width="10" style="72" customWidth="1"/>
    <col min="284" max="511" width="10.77734375" style="72"/>
    <col min="512" max="512" width="1.5546875" style="72" customWidth="1"/>
    <col min="513" max="513" width="35.21875" style="72" customWidth="1"/>
    <col min="514" max="525" width="8.44140625" style="72" customWidth="1"/>
    <col min="526" max="526" width="17.21875" style="72" customWidth="1"/>
    <col min="527" max="527" width="1.5546875" style="72" customWidth="1"/>
    <col min="528" max="539" width="10" style="72" customWidth="1"/>
    <col min="540" max="767" width="10.77734375" style="72"/>
    <col min="768" max="768" width="1.5546875" style="72" customWidth="1"/>
    <col min="769" max="769" width="35.21875" style="72" customWidth="1"/>
    <col min="770" max="781" width="8.44140625" style="72" customWidth="1"/>
    <col min="782" max="782" width="17.21875" style="72" customWidth="1"/>
    <col min="783" max="783" width="1.5546875" style="72" customWidth="1"/>
    <col min="784" max="795" width="10" style="72" customWidth="1"/>
    <col min="796" max="1023" width="10.77734375" style="72"/>
    <col min="1024" max="1024" width="1.5546875" style="72" customWidth="1"/>
    <col min="1025" max="1025" width="35.21875" style="72" customWidth="1"/>
    <col min="1026" max="1037" width="8.44140625" style="72" customWidth="1"/>
    <col min="1038" max="1038" width="17.21875" style="72" customWidth="1"/>
    <col min="1039" max="1039" width="1.5546875" style="72" customWidth="1"/>
    <col min="1040" max="1051" width="10" style="72" customWidth="1"/>
    <col min="1052" max="1279" width="10.77734375" style="72"/>
    <col min="1280" max="1280" width="1.5546875" style="72" customWidth="1"/>
    <col min="1281" max="1281" width="35.21875" style="72" customWidth="1"/>
    <col min="1282" max="1293" width="8.44140625" style="72" customWidth="1"/>
    <col min="1294" max="1294" width="17.21875" style="72" customWidth="1"/>
    <col min="1295" max="1295" width="1.5546875" style="72" customWidth="1"/>
    <col min="1296" max="1307" width="10" style="72" customWidth="1"/>
    <col min="1308" max="1535" width="10.77734375" style="72"/>
    <col min="1536" max="1536" width="1.5546875" style="72" customWidth="1"/>
    <col min="1537" max="1537" width="35.21875" style="72" customWidth="1"/>
    <col min="1538" max="1549" width="8.44140625" style="72" customWidth="1"/>
    <col min="1550" max="1550" width="17.21875" style="72" customWidth="1"/>
    <col min="1551" max="1551" width="1.5546875" style="72" customWidth="1"/>
    <col min="1552" max="1563" width="10" style="72" customWidth="1"/>
    <col min="1564" max="1791" width="10.77734375" style="72"/>
    <col min="1792" max="1792" width="1.5546875" style="72" customWidth="1"/>
    <col min="1793" max="1793" width="35.21875" style="72" customWidth="1"/>
    <col min="1794" max="1805" width="8.44140625" style="72" customWidth="1"/>
    <col min="1806" max="1806" width="17.21875" style="72" customWidth="1"/>
    <col min="1807" max="1807" width="1.5546875" style="72" customWidth="1"/>
    <col min="1808" max="1819" width="10" style="72" customWidth="1"/>
    <col min="1820" max="2047" width="10.77734375" style="72"/>
    <col min="2048" max="2048" width="1.5546875" style="72" customWidth="1"/>
    <col min="2049" max="2049" width="35.21875" style="72" customWidth="1"/>
    <col min="2050" max="2061" width="8.44140625" style="72" customWidth="1"/>
    <col min="2062" max="2062" width="17.21875" style="72" customWidth="1"/>
    <col min="2063" max="2063" width="1.5546875" style="72" customWidth="1"/>
    <col min="2064" max="2075" width="10" style="72" customWidth="1"/>
    <col min="2076" max="2303" width="10.77734375" style="72"/>
    <col min="2304" max="2304" width="1.5546875" style="72" customWidth="1"/>
    <col min="2305" max="2305" width="35.21875" style="72" customWidth="1"/>
    <col min="2306" max="2317" width="8.44140625" style="72" customWidth="1"/>
    <col min="2318" max="2318" width="17.21875" style="72" customWidth="1"/>
    <col min="2319" max="2319" width="1.5546875" style="72" customWidth="1"/>
    <col min="2320" max="2331" width="10" style="72" customWidth="1"/>
    <col min="2332" max="2559" width="10.77734375" style="72"/>
    <col min="2560" max="2560" width="1.5546875" style="72" customWidth="1"/>
    <col min="2561" max="2561" width="35.21875" style="72" customWidth="1"/>
    <col min="2562" max="2573" width="8.44140625" style="72" customWidth="1"/>
    <col min="2574" max="2574" width="17.21875" style="72" customWidth="1"/>
    <col min="2575" max="2575" width="1.5546875" style="72" customWidth="1"/>
    <col min="2576" max="2587" width="10" style="72" customWidth="1"/>
    <col min="2588" max="2815" width="10.77734375" style="72"/>
    <col min="2816" max="2816" width="1.5546875" style="72" customWidth="1"/>
    <col min="2817" max="2817" width="35.21875" style="72" customWidth="1"/>
    <col min="2818" max="2829" width="8.44140625" style="72" customWidth="1"/>
    <col min="2830" max="2830" width="17.21875" style="72" customWidth="1"/>
    <col min="2831" max="2831" width="1.5546875" style="72" customWidth="1"/>
    <col min="2832" max="2843" width="10" style="72" customWidth="1"/>
    <col min="2844" max="3071" width="10.77734375" style="72"/>
    <col min="3072" max="3072" width="1.5546875" style="72" customWidth="1"/>
    <col min="3073" max="3073" width="35.21875" style="72" customWidth="1"/>
    <col min="3074" max="3085" width="8.44140625" style="72" customWidth="1"/>
    <col min="3086" max="3086" width="17.21875" style="72" customWidth="1"/>
    <col min="3087" max="3087" width="1.5546875" style="72" customWidth="1"/>
    <col min="3088" max="3099" width="10" style="72" customWidth="1"/>
    <col min="3100" max="3327" width="10.77734375" style="72"/>
    <col min="3328" max="3328" width="1.5546875" style="72" customWidth="1"/>
    <col min="3329" max="3329" width="35.21875" style="72" customWidth="1"/>
    <col min="3330" max="3341" width="8.44140625" style="72" customWidth="1"/>
    <col min="3342" max="3342" width="17.21875" style="72" customWidth="1"/>
    <col min="3343" max="3343" width="1.5546875" style="72" customWidth="1"/>
    <col min="3344" max="3355" width="10" style="72" customWidth="1"/>
    <col min="3356" max="3583" width="10.77734375" style="72"/>
    <col min="3584" max="3584" width="1.5546875" style="72" customWidth="1"/>
    <col min="3585" max="3585" width="35.21875" style="72" customWidth="1"/>
    <col min="3586" max="3597" width="8.44140625" style="72" customWidth="1"/>
    <col min="3598" max="3598" width="17.21875" style="72" customWidth="1"/>
    <col min="3599" max="3599" width="1.5546875" style="72" customWidth="1"/>
    <col min="3600" max="3611" width="10" style="72" customWidth="1"/>
    <col min="3612" max="3839" width="10.77734375" style="72"/>
    <col min="3840" max="3840" width="1.5546875" style="72" customWidth="1"/>
    <col min="3841" max="3841" width="35.21875" style="72" customWidth="1"/>
    <col min="3842" max="3853" width="8.44140625" style="72" customWidth="1"/>
    <col min="3854" max="3854" width="17.21875" style="72" customWidth="1"/>
    <col min="3855" max="3855" width="1.5546875" style="72" customWidth="1"/>
    <col min="3856" max="3867" width="10" style="72" customWidth="1"/>
    <col min="3868" max="4095" width="10.77734375" style="72"/>
    <col min="4096" max="4096" width="1.5546875" style="72" customWidth="1"/>
    <col min="4097" max="4097" width="35.21875" style="72" customWidth="1"/>
    <col min="4098" max="4109" width="8.44140625" style="72" customWidth="1"/>
    <col min="4110" max="4110" width="17.21875" style="72" customWidth="1"/>
    <col min="4111" max="4111" width="1.5546875" style="72" customWidth="1"/>
    <col min="4112" max="4123" width="10" style="72" customWidth="1"/>
    <col min="4124" max="4351" width="10.77734375" style="72"/>
    <col min="4352" max="4352" width="1.5546875" style="72" customWidth="1"/>
    <col min="4353" max="4353" width="35.21875" style="72" customWidth="1"/>
    <col min="4354" max="4365" width="8.44140625" style="72" customWidth="1"/>
    <col min="4366" max="4366" width="17.21875" style="72" customWidth="1"/>
    <col min="4367" max="4367" width="1.5546875" style="72" customWidth="1"/>
    <col min="4368" max="4379" width="10" style="72" customWidth="1"/>
    <col min="4380" max="4607" width="10.77734375" style="72"/>
    <col min="4608" max="4608" width="1.5546875" style="72" customWidth="1"/>
    <col min="4609" max="4609" width="35.21875" style="72" customWidth="1"/>
    <col min="4610" max="4621" width="8.44140625" style="72" customWidth="1"/>
    <col min="4622" max="4622" width="17.21875" style="72" customWidth="1"/>
    <col min="4623" max="4623" width="1.5546875" style="72" customWidth="1"/>
    <col min="4624" max="4635" width="10" style="72" customWidth="1"/>
    <col min="4636" max="4863" width="10.77734375" style="72"/>
    <col min="4864" max="4864" width="1.5546875" style="72" customWidth="1"/>
    <col min="4865" max="4865" width="35.21875" style="72" customWidth="1"/>
    <col min="4866" max="4877" width="8.44140625" style="72" customWidth="1"/>
    <col min="4878" max="4878" width="17.21875" style="72" customWidth="1"/>
    <col min="4879" max="4879" width="1.5546875" style="72" customWidth="1"/>
    <col min="4880" max="4891" width="10" style="72" customWidth="1"/>
    <col min="4892" max="5119" width="10.77734375" style="72"/>
    <col min="5120" max="5120" width="1.5546875" style="72" customWidth="1"/>
    <col min="5121" max="5121" width="35.21875" style="72" customWidth="1"/>
    <col min="5122" max="5133" width="8.44140625" style="72" customWidth="1"/>
    <col min="5134" max="5134" width="17.21875" style="72" customWidth="1"/>
    <col min="5135" max="5135" width="1.5546875" style="72" customWidth="1"/>
    <col min="5136" max="5147" width="10" style="72" customWidth="1"/>
    <col min="5148" max="5375" width="10.77734375" style="72"/>
    <col min="5376" max="5376" width="1.5546875" style="72" customWidth="1"/>
    <col min="5377" max="5377" width="35.21875" style="72" customWidth="1"/>
    <col min="5378" max="5389" width="8.44140625" style="72" customWidth="1"/>
    <col min="5390" max="5390" width="17.21875" style="72" customWidth="1"/>
    <col min="5391" max="5391" width="1.5546875" style="72" customWidth="1"/>
    <col min="5392" max="5403" width="10" style="72" customWidth="1"/>
    <col min="5404" max="5631" width="10.77734375" style="72"/>
    <col min="5632" max="5632" width="1.5546875" style="72" customWidth="1"/>
    <col min="5633" max="5633" width="35.21875" style="72" customWidth="1"/>
    <col min="5634" max="5645" width="8.44140625" style="72" customWidth="1"/>
    <col min="5646" max="5646" width="17.21875" style="72" customWidth="1"/>
    <col min="5647" max="5647" width="1.5546875" style="72" customWidth="1"/>
    <col min="5648" max="5659" width="10" style="72" customWidth="1"/>
    <col min="5660" max="5887" width="10.77734375" style="72"/>
    <col min="5888" max="5888" width="1.5546875" style="72" customWidth="1"/>
    <col min="5889" max="5889" width="35.21875" style="72" customWidth="1"/>
    <col min="5890" max="5901" width="8.44140625" style="72" customWidth="1"/>
    <col min="5902" max="5902" width="17.21875" style="72" customWidth="1"/>
    <col min="5903" max="5903" width="1.5546875" style="72" customWidth="1"/>
    <col min="5904" max="5915" width="10" style="72" customWidth="1"/>
    <col min="5916" max="6143" width="10.77734375" style="72"/>
    <col min="6144" max="6144" width="1.5546875" style="72" customWidth="1"/>
    <col min="6145" max="6145" width="35.21875" style="72" customWidth="1"/>
    <col min="6146" max="6157" width="8.44140625" style="72" customWidth="1"/>
    <col min="6158" max="6158" width="17.21875" style="72" customWidth="1"/>
    <col min="6159" max="6159" width="1.5546875" style="72" customWidth="1"/>
    <col min="6160" max="6171" width="10" style="72" customWidth="1"/>
    <col min="6172" max="6399" width="10.77734375" style="72"/>
    <col min="6400" max="6400" width="1.5546875" style="72" customWidth="1"/>
    <col min="6401" max="6401" width="35.21875" style="72" customWidth="1"/>
    <col min="6402" max="6413" width="8.44140625" style="72" customWidth="1"/>
    <col min="6414" max="6414" width="17.21875" style="72" customWidth="1"/>
    <col min="6415" max="6415" width="1.5546875" style="72" customWidth="1"/>
    <col min="6416" max="6427" width="10" style="72" customWidth="1"/>
    <col min="6428" max="6655" width="10.77734375" style="72"/>
    <col min="6656" max="6656" width="1.5546875" style="72" customWidth="1"/>
    <col min="6657" max="6657" width="35.21875" style="72" customWidth="1"/>
    <col min="6658" max="6669" width="8.44140625" style="72" customWidth="1"/>
    <col min="6670" max="6670" width="17.21875" style="72" customWidth="1"/>
    <col min="6671" max="6671" width="1.5546875" style="72" customWidth="1"/>
    <col min="6672" max="6683" width="10" style="72" customWidth="1"/>
    <col min="6684" max="6911" width="10.77734375" style="72"/>
    <col min="6912" max="6912" width="1.5546875" style="72" customWidth="1"/>
    <col min="6913" max="6913" width="35.21875" style="72" customWidth="1"/>
    <col min="6914" max="6925" width="8.44140625" style="72" customWidth="1"/>
    <col min="6926" max="6926" width="17.21875" style="72" customWidth="1"/>
    <col min="6927" max="6927" width="1.5546875" style="72" customWidth="1"/>
    <col min="6928" max="6939" width="10" style="72" customWidth="1"/>
    <col min="6940" max="7167" width="10.77734375" style="72"/>
    <col min="7168" max="7168" width="1.5546875" style="72" customWidth="1"/>
    <col min="7169" max="7169" width="35.21875" style="72" customWidth="1"/>
    <col min="7170" max="7181" width="8.44140625" style="72" customWidth="1"/>
    <col min="7182" max="7182" width="17.21875" style="72" customWidth="1"/>
    <col min="7183" max="7183" width="1.5546875" style="72" customWidth="1"/>
    <col min="7184" max="7195" width="10" style="72" customWidth="1"/>
    <col min="7196" max="7423" width="10.77734375" style="72"/>
    <col min="7424" max="7424" width="1.5546875" style="72" customWidth="1"/>
    <col min="7425" max="7425" width="35.21875" style="72" customWidth="1"/>
    <col min="7426" max="7437" width="8.44140625" style="72" customWidth="1"/>
    <col min="7438" max="7438" width="17.21875" style="72" customWidth="1"/>
    <col min="7439" max="7439" width="1.5546875" style="72" customWidth="1"/>
    <col min="7440" max="7451" width="10" style="72" customWidth="1"/>
    <col min="7452" max="7679" width="10.77734375" style="72"/>
    <col min="7680" max="7680" width="1.5546875" style="72" customWidth="1"/>
    <col min="7681" max="7681" width="35.21875" style="72" customWidth="1"/>
    <col min="7682" max="7693" width="8.44140625" style="72" customWidth="1"/>
    <col min="7694" max="7694" width="17.21875" style="72" customWidth="1"/>
    <col min="7695" max="7695" width="1.5546875" style="72" customWidth="1"/>
    <col min="7696" max="7707" width="10" style="72" customWidth="1"/>
    <col min="7708" max="7935" width="10.77734375" style="72"/>
    <col min="7936" max="7936" width="1.5546875" style="72" customWidth="1"/>
    <col min="7937" max="7937" width="35.21875" style="72" customWidth="1"/>
    <col min="7938" max="7949" width="8.44140625" style="72" customWidth="1"/>
    <col min="7950" max="7950" width="17.21875" style="72" customWidth="1"/>
    <col min="7951" max="7951" width="1.5546875" style="72" customWidth="1"/>
    <col min="7952" max="7963" width="10" style="72" customWidth="1"/>
    <col min="7964" max="8191" width="10.77734375" style="72"/>
    <col min="8192" max="8192" width="1.5546875" style="72" customWidth="1"/>
    <col min="8193" max="8193" width="35.21875" style="72" customWidth="1"/>
    <col min="8194" max="8205" width="8.44140625" style="72" customWidth="1"/>
    <col min="8206" max="8206" width="17.21875" style="72" customWidth="1"/>
    <col min="8207" max="8207" width="1.5546875" style="72" customWidth="1"/>
    <col min="8208" max="8219" width="10" style="72" customWidth="1"/>
    <col min="8220" max="8447" width="10.77734375" style="72"/>
    <col min="8448" max="8448" width="1.5546875" style="72" customWidth="1"/>
    <col min="8449" max="8449" width="35.21875" style="72" customWidth="1"/>
    <col min="8450" max="8461" width="8.44140625" style="72" customWidth="1"/>
    <col min="8462" max="8462" width="17.21875" style="72" customWidth="1"/>
    <col min="8463" max="8463" width="1.5546875" style="72" customWidth="1"/>
    <col min="8464" max="8475" width="10" style="72" customWidth="1"/>
    <col min="8476" max="8703" width="10.77734375" style="72"/>
    <col min="8704" max="8704" width="1.5546875" style="72" customWidth="1"/>
    <col min="8705" max="8705" width="35.21875" style="72" customWidth="1"/>
    <col min="8706" max="8717" width="8.44140625" style="72" customWidth="1"/>
    <col min="8718" max="8718" width="17.21875" style="72" customWidth="1"/>
    <col min="8719" max="8719" width="1.5546875" style="72" customWidth="1"/>
    <col min="8720" max="8731" width="10" style="72" customWidth="1"/>
    <col min="8732" max="8959" width="10.77734375" style="72"/>
    <col min="8960" max="8960" width="1.5546875" style="72" customWidth="1"/>
    <col min="8961" max="8961" width="35.21875" style="72" customWidth="1"/>
    <col min="8962" max="8973" width="8.44140625" style="72" customWidth="1"/>
    <col min="8974" max="8974" width="17.21875" style="72" customWidth="1"/>
    <col min="8975" max="8975" width="1.5546875" style="72" customWidth="1"/>
    <col min="8976" max="8987" width="10" style="72" customWidth="1"/>
    <col min="8988" max="9215" width="10.77734375" style="72"/>
    <col min="9216" max="9216" width="1.5546875" style="72" customWidth="1"/>
    <col min="9217" max="9217" width="35.21875" style="72" customWidth="1"/>
    <col min="9218" max="9229" width="8.44140625" style="72" customWidth="1"/>
    <col min="9230" max="9230" width="17.21875" style="72" customWidth="1"/>
    <col min="9231" max="9231" width="1.5546875" style="72" customWidth="1"/>
    <col min="9232" max="9243" width="10" style="72" customWidth="1"/>
    <col min="9244" max="9471" width="10.77734375" style="72"/>
    <col min="9472" max="9472" width="1.5546875" style="72" customWidth="1"/>
    <col min="9473" max="9473" width="35.21875" style="72" customWidth="1"/>
    <col min="9474" max="9485" width="8.44140625" style="72" customWidth="1"/>
    <col min="9486" max="9486" width="17.21875" style="72" customWidth="1"/>
    <col min="9487" max="9487" width="1.5546875" style="72" customWidth="1"/>
    <col min="9488" max="9499" width="10" style="72" customWidth="1"/>
    <col min="9500" max="9727" width="10.77734375" style="72"/>
    <col min="9728" max="9728" width="1.5546875" style="72" customWidth="1"/>
    <col min="9729" max="9729" width="35.21875" style="72" customWidth="1"/>
    <col min="9730" max="9741" width="8.44140625" style="72" customWidth="1"/>
    <col min="9742" max="9742" width="17.21875" style="72" customWidth="1"/>
    <col min="9743" max="9743" width="1.5546875" style="72" customWidth="1"/>
    <col min="9744" max="9755" width="10" style="72" customWidth="1"/>
    <col min="9756" max="9983" width="10.77734375" style="72"/>
    <col min="9984" max="9984" width="1.5546875" style="72" customWidth="1"/>
    <col min="9985" max="9985" width="35.21875" style="72" customWidth="1"/>
    <col min="9986" max="9997" width="8.44140625" style="72" customWidth="1"/>
    <col min="9998" max="9998" width="17.21875" style="72" customWidth="1"/>
    <col min="9999" max="9999" width="1.5546875" style="72" customWidth="1"/>
    <col min="10000" max="10011" width="10" style="72" customWidth="1"/>
    <col min="10012" max="10239" width="10.77734375" style="72"/>
    <col min="10240" max="10240" width="1.5546875" style="72" customWidth="1"/>
    <col min="10241" max="10241" width="35.21875" style="72" customWidth="1"/>
    <col min="10242" max="10253" width="8.44140625" style="72" customWidth="1"/>
    <col min="10254" max="10254" width="17.21875" style="72" customWidth="1"/>
    <col min="10255" max="10255" width="1.5546875" style="72" customWidth="1"/>
    <col min="10256" max="10267" width="10" style="72" customWidth="1"/>
    <col min="10268" max="10495" width="10.77734375" style="72"/>
    <col min="10496" max="10496" width="1.5546875" style="72" customWidth="1"/>
    <col min="10497" max="10497" width="35.21875" style="72" customWidth="1"/>
    <col min="10498" max="10509" width="8.44140625" style="72" customWidth="1"/>
    <col min="10510" max="10510" width="17.21875" style="72" customWidth="1"/>
    <col min="10511" max="10511" width="1.5546875" style="72" customWidth="1"/>
    <col min="10512" max="10523" width="10" style="72" customWidth="1"/>
    <col min="10524" max="10751" width="10.77734375" style="72"/>
    <col min="10752" max="10752" width="1.5546875" style="72" customWidth="1"/>
    <col min="10753" max="10753" width="35.21875" style="72" customWidth="1"/>
    <col min="10754" max="10765" width="8.44140625" style="72" customWidth="1"/>
    <col min="10766" max="10766" width="17.21875" style="72" customWidth="1"/>
    <col min="10767" max="10767" width="1.5546875" style="72" customWidth="1"/>
    <col min="10768" max="10779" width="10" style="72" customWidth="1"/>
    <col min="10780" max="11007" width="10.77734375" style="72"/>
    <col min="11008" max="11008" width="1.5546875" style="72" customWidth="1"/>
    <col min="11009" max="11009" width="35.21875" style="72" customWidth="1"/>
    <col min="11010" max="11021" width="8.44140625" style="72" customWidth="1"/>
    <col min="11022" max="11022" width="17.21875" style="72" customWidth="1"/>
    <col min="11023" max="11023" width="1.5546875" style="72" customWidth="1"/>
    <col min="11024" max="11035" width="10" style="72" customWidth="1"/>
    <col min="11036" max="11263" width="10.77734375" style="72"/>
    <col min="11264" max="11264" width="1.5546875" style="72" customWidth="1"/>
    <col min="11265" max="11265" width="35.21875" style="72" customWidth="1"/>
    <col min="11266" max="11277" width="8.44140625" style="72" customWidth="1"/>
    <col min="11278" max="11278" width="17.21875" style="72" customWidth="1"/>
    <col min="11279" max="11279" width="1.5546875" style="72" customWidth="1"/>
    <col min="11280" max="11291" width="10" style="72" customWidth="1"/>
    <col min="11292" max="11519" width="10.77734375" style="72"/>
    <col min="11520" max="11520" width="1.5546875" style="72" customWidth="1"/>
    <col min="11521" max="11521" width="35.21875" style="72" customWidth="1"/>
    <col min="11522" max="11533" width="8.44140625" style="72" customWidth="1"/>
    <col min="11534" max="11534" width="17.21875" style="72" customWidth="1"/>
    <col min="11535" max="11535" width="1.5546875" style="72" customWidth="1"/>
    <col min="11536" max="11547" width="10" style="72" customWidth="1"/>
    <col min="11548" max="11775" width="10.77734375" style="72"/>
    <col min="11776" max="11776" width="1.5546875" style="72" customWidth="1"/>
    <col min="11777" max="11777" width="35.21875" style="72" customWidth="1"/>
    <col min="11778" max="11789" width="8.44140625" style="72" customWidth="1"/>
    <col min="11790" max="11790" width="17.21875" style="72" customWidth="1"/>
    <col min="11791" max="11791" width="1.5546875" style="72" customWidth="1"/>
    <col min="11792" max="11803" width="10" style="72" customWidth="1"/>
    <col min="11804" max="12031" width="10.77734375" style="72"/>
    <col min="12032" max="12032" width="1.5546875" style="72" customWidth="1"/>
    <col min="12033" max="12033" width="35.21875" style="72" customWidth="1"/>
    <col min="12034" max="12045" width="8.44140625" style="72" customWidth="1"/>
    <col min="12046" max="12046" width="17.21875" style="72" customWidth="1"/>
    <col min="12047" max="12047" width="1.5546875" style="72" customWidth="1"/>
    <col min="12048" max="12059" width="10" style="72" customWidth="1"/>
    <col min="12060" max="12287" width="10.77734375" style="72"/>
    <col min="12288" max="12288" width="1.5546875" style="72" customWidth="1"/>
    <col min="12289" max="12289" width="35.21875" style="72" customWidth="1"/>
    <col min="12290" max="12301" width="8.44140625" style="72" customWidth="1"/>
    <col min="12302" max="12302" width="17.21875" style="72" customWidth="1"/>
    <col min="12303" max="12303" width="1.5546875" style="72" customWidth="1"/>
    <col min="12304" max="12315" width="10" style="72" customWidth="1"/>
    <col min="12316" max="12543" width="10.77734375" style="72"/>
    <col min="12544" max="12544" width="1.5546875" style="72" customWidth="1"/>
    <col min="12545" max="12545" width="35.21875" style="72" customWidth="1"/>
    <col min="12546" max="12557" width="8.44140625" style="72" customWidth="1"/>
    <col min="12558" max="12558" width="17.21875" style="72" customWidth="1"/>
    <col min="12559" max="12559" width="1.5546875" style="72" customWidth="1"/>
    <col min="12560" max="12571" width="10" style="72" customWidth="1"/>
    <col min="12572" max="12799" width="10.77734375" style="72"/>
    <col min="12800" max="12800" width="1.5546875" style="72" customWidth="1"/>
    <col min="12801" max="12801" width="35.21875" style="72" customWidth="1"/>
    <col min="12802" max="12813" width="8.44140625" style="72" customWidth="1"/>
    <col min="12814" max="12814" width="17.21875" style="72" customWidth="1"/>
    <col min="12815" max="12815" width="1.5546875" style="72" customWidth="1"/>
    <col min="12816" max="12827" width="10" style="72" customWidth="1"/>
    <col min="12828" max="13055" width="10.77734375" style="72"/>
    <col min="13056" max="13056" width="1.5546875" style="72" customWidth="1"/>
    <col min="13057" max="13057" width="35.21875" style="72" customWidth="1"/>
    <col min="13058" max="13069" width="8.44140625" style="72" customWidth="1"/>
    <col min="13070" max="13070" width="17.21875" style="72" customWidth="1"/>
    <col min="13071" max="13071" width="1.5546875" style="72" customWidth="1"/>
    <col min="13072" max="13083" width="10" style="72" customWidth="1"/>
    <col min="13084" max="13311" width="10.77734375" style="72"/>
    <col min="13312" max="13312" width="1.5546875" style="72" customWidth="1"/>
    <col min="13313" max="13313" width="35.21875" style="72" customWidth="1"/>
    <col min="13314" max="13325" width="8.44140625" style="72" customWidth="1"/>
    <col min="13326" max="13326" width="17.21875" style="72" customWidth="1"/>
    <col min="13327" max="13327" width="1.5546875" style="72" customWidth="1"/>
    <col min="13328" max="13339" width="10" style="72" customWidth="1"/>
    <col min="13340" max="13567" width="10.77734375" style="72"/>
    <col min="13568" max="13568" width="1.5546875" style="72" customWidth="1"/>
    <col min="13569" max="13569" width="35.21875" style="72" customWidth="1"/>
    <col min="13570" max="13581" width="8.44140625" style="72" customWidth="1"/>
    <col min="13582" max="13582" width="17.21875" style="72" customWidth="1"/>
    <col min="13583" max="13583" width="1.5546875" style="72" customWidth="1"/>
    <col min="13584" max="13595" width="10" style="72" customWidth="1"/>
    <col min="13596" max="13823" width="10.77734375" style="72"/>
    <col min="13824" max="13824" width="1.5546875" style="72" customWidth="1"/>
    <col min="13825" max="13825" width="35.21875" style="72" customWidth="1"/>
    <col min="13826" max="13837" width="8.44140625" style="72" customWidth="1"/>
    <col min="13838" max="13838" width="17.21875" style="72" customWidth="1"/>
    <col min="13839" max="13839" width="1.5546875" style="72" customWidth="1"/>
    <col min="13840" max="13851" width="10" style="72" customWidth="1"/>
    <col min="13852" max="14079" width="10.77734375" style="72"/>
    <col min="14080" max="14080" width="1.5546875" style="72" customWidth="1"/>
    <col min="14081" max="14081" width="35.21875" style="72" customWidth="1"/>
    <col min="14082" max="14093" width="8.44140625" style="72" customWidth="1"/>
    <col min="14094" max="14094" width="17.21875" style="72" customWidth="1"/>
    <col min="14095" max="14095" width="1.5546875" style="72" customWidth="1"/>
    <col min="14096" max="14107" width="10" style="72" customWidth="1"/>
    <col min="14108" max="14335" width="10.77734375" style="72"/>
    <col min="14336" max="14336" width="1.5546875" style="72" customWidth="1"/>
    <col min="14337" max="14337" width="35.21875" style="72" customWidth="1"/>
    <col min="14338" max="14349" width="8.44140625" style="72" customWidth="1"/>
    <col min="14350" max="14350" width="17.21875" style="72" customWidth="1"/>
    <col min="14351" max="14351" width="1.5546875" style="72" customWidth="1"/>
    <col min="14352" max="14363" width="10" style="72" customWidth="1"/>
    <col min="14364" max="14591" width="10.77734375" style="72"/>
    <col min="14592" max="14592" width="1.5546875" style="72" customWidth="1"/>
    <col min="14593" max="14593" width="35.21875" style="72" customWidth="1"/>
    <col min="14594" max="14605" width="8.44140625" style="72" customWidth="1"/>
    <col min="14606" max="14606" width="17.21875" style="72" customWidth="1"/>
    <col min="14607" max="14607" width="1.5546875" style="72" customWidth="1"/>
    <col min="14608" max="14619" width="10" style="72" customWidth="1"/>
    <col min="14620" max="14847" width="10.77734375" style="72"/>
    <col min="14848" max="14848" width="1.5546875" style="72" customWidth="1"/>
    <col min="14849" max="14849" width="35.21875" style="72" customWidth="1"/>
    <col min="14850" max="14861" width="8.44140625" style="72" customWidth="1"/>
    <col min="14862" max="14862" width="17.21875" style="72" customWidth="1"/>
    <col min="14863" max="14863" width="1.5546875" style="72" customWidth="1"/>
    <col min="14864" max="14875" width="10" style="72" customWidth="1"/>
    <col min="14876" max="15103" width="10.77734375" style="72"/>
    <col min="15104" max="15104" width="1.5546875" style="72" customWidth="1"/>
    <col min="15105" max="15105" width="35.21875" style="72" customWidth="1"/>
    <col min="15106" max="15117" width="8.44140625" style="72" customWidth="1"/>
    <col min="15118" max="15118" width="17.21875" style="72" customWidth="1"/>
    <col min="15119" max="15119" width="1.5546875" style="72" customWidth="1"/>
    <col min="15120" max="15131" width="10" style="72" customWidth="1"/>
    <col min="15132" max="15359" width="10.77734375" style="72"/>
    <col min="15360" max="15360" width="1.5546875" style="72" customWidth="1"/>
    <col min="15361" max="15361" width="35.21875" style="72" customWidth="1"/>
    <col min="15362" max="15373" width="8.44140625" style="72" customWidth="1"/>
    <col min="15374" max="15374" width="17.21875" style="72" customWidth="1"/>
    <col min="15375" max="15375" width="1.5546875" style="72" customWidth="1"/>
    <col min="15376" max="15387" width="10" style="72" customWidth="1"/>
    <col min="15388" max="15615" width="10.77734375" style="72"/>
    <col min="15616" max="15616" width="1.5546875" style="72" customWidth="1"/>
    <col min="15617" max="15617" width="35.21875" style="72" customWidth="1"/>
    <col min="15618" max="15629" width="8.44140625" style="72" customWidth="1"/>
    <col min="15630" max="15630" width="17.21875" style="72" customWidth="1"/>
    <col min="15631" max="15631" width="1.5546875" style="72" customWidth="1"/>
    <col min="15632" max="15643" width="10" style="72" customWidth="1"/>
    <col min="15644" max="15871" width="10.77734375" style="72"/>
    <col min="15872" max="15872" width="1.5546875" style="72" customWidth="1"/>
    <col min="15873" max="15873" width="35.21875" style="72" customWidth="1"/>
    <col min="15874" max="15885" width="8.44140625" style="72" customWidth="1"/>
    <col min="15886" max="15886" width="17.21875" style="72" customWidth="1"/>
    <col min="15887" max="15887" width="1.5546875" style="72" customWidth="1"/>
    <col min="15888" max="15899" width="10" style="72" customWidth="1"/>
    <col min="15900" max="16127" width="10.77734375" style="72"/>
    <col min="16128" max="16128" width="1.5546875" style="72" customWidth="1"/>
    <col min="16129" max="16129" width="35.21875" style="72" customWidth="1"/>
    <col min="16130" max="16141" width="8.44140625" style="72" customWidth="1"/>
    <col min="16142" max="16142" width="17.21875" style="72" customWidth="1"/>
    <col min="16143" max="16143" width="1.5546875" style="72" customWidth="1"/>
    <col min="16144" max="16155" width="10" style="72" customWidth="1"/>
    <col min="16156" max="16384" width="10.77734375" style="72"/>
  </cols>
  <sheetData>
    <row r="1" spans="1:29" ht="24">
      <c r="B1" s="75"/>
      <c r="C1" s="76"/>
      <c r="D1" s="76"/>
      <c r="E1" s="76"/>
      <c r="F1" s="76"/>
      <c r="G1" s="104"/>
      <c r="H1" s="104"/>
      <c r="I1" s="76"/>
      <c r="J1" s="76"/>
      <c r="K1" s="76"/>
      <c r="L1" s="76"/>
      <c r="M1" s="76"/>
      <c r="N1" s="76"/>
      <c r="O1" s="76"/>
    </row>
    <row r="2" spans="1:29" ht="24">
      <c r="B2" s="7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4" spans="1:29" ht="24">
      <c r="B4" s="78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29" s="3" customFormat="1" ht="24.6">
      <c r="A5" s="11" t="s">
        <v>590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9" ht="15.6">
      <c r="B6" s="244" t="s">
        <v>594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29" s="3" customFormat="1" ht="48" customHeight="1">
      <c r="B7" s="105" t="s">
        <v>531</v>
      </c>
      <c r="C7" s="106">
        <v>46023</v>
      </c>
      <c r="D7" s="106">
        <v>46054</v>
      </c>
      <c r="E7" s="106">
        <v>46082</v>
      </c>
      <c r="F7" s="106">
        <v>46113</v>
      </c>
      <c r="G7" s="106">
        <v>46143</v>
      </c>
      <c r="H7" s="106">
        <v>46174</v>
      </c>
      <c r="I7" s="106">
        <v>46204</v>
      </c>
      <c r="J7" s="106">
        <v>46235</v>
      </c>
      <c r="K7" s="106">
        <v>46266</v>
      </c>
      <c r="L7" s="106">
        <v>46296</v>
      </c>
      <c r="M7" s="106">
        <v>46327</v>
      </c>
      <c r="N7" s="106">
        <v>46357</v>
      </c>
      <c r="O7" s="107" t="s">
        <v>4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9" s="3" customFormat="1" ht="16.5" customHeight="1">
      <c r="B8" s="108" t="s">
        <v>5</v>
      </c>
      <c r="C8" s="109">
        <v>0.61499999999999999</v>
      </c>
      <c r="D8" s="109">
        <v>0.624</v>
      </c>
      <c r="E8" s="109">
        <v>0.67400000000000004</v>
      </c>
      <c r="F8" s="109">
        <v>0.77800000000000002</v>
      </c>
      <c r="G8" s="109">
        <v>0.77200000000000002</v>
      </c>
      <c r="H8" s="109">
        <v>0.81399999999999995</v>
      </c>
      <c r="I8" s="110"/>
      <c r="J8" s="110"/>
      <c r="K8" s="110"/>
      <c r="L8" s="110"/>
      <c r="M8" s="110"/>
      <c r="N8" s="110"/>
      <c r="O8" s="109">
        <v>0.71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9" s="3" customFormat="1" ht="16.5" customHeight="1">
      <c r="B9" s="108" t="s">
        <v>6</v>
      </c>
      <c r="C9" s="111">
        <v>46.7</v>
      </c>
      <c r="D9" s="111">
        <v>48.4</v>
      </c>
      <c r="E9" s="111">
        <v>54.1</v>
      </c>
      <c r="F9" s="111">
        <v>55.4</v>
      </c>
      <c r="G9" s="111">
        <v>59.5</v>
      </c>
      <c r="H9" s="111">
        <v>69.900000000000006</v>
      </c>
      <c r="I9" s="110"/>
      <c r="J9" s="110"/>
      <c r="K9" s="110"/>
      <c r="L9" s="110"/>
      <c r="M9" s="110"/>
      <c r="N9" s="110"/>
      <c r="O9" s="111">
        <v>56.2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4"/>
      <c r="AB9" s="4"/>
      <c r="AC9" s="4"/>
    </row>
    <row r="10" spans="1:29" s="3" customFormat="1" ht="16.5" customHeight="1">
      <c r="B10" s="108" t="s">
        <v>7</v>
      </c>
      <c r="C10" s="111">
        <v>28.8</v>
      </c>
      <c r="D10" s="111">
        <v>30.2</v>
      </c>
      <c r="E10" s="111">
        <v>36.5</v>
      </c>
      <c r="F10" s="111">
        <v>43</v>
      </c>
      <c r="G10" s="111">
        <v>46</v>
      </c>
      <c r="H10" s="111">
        <v>56.9</v>
      </c>
      <c r="I10" s="110"/>
      <c r="J10" s="110"/>
      <c r="K10" s="110"/>
      <c r="L10" s="110"/>
      <c r="M10" s="110"/>
      <c r="N10" s="110"/>
      <c r="O10" s="111">
        <v>39.9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4"/>
    </row>
    <row r="11" spans="1:29" s="3" customFormat="1" ht="14.4"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9" s="3" customFormat="1" ht="14.4">
      <c r="B12" s="115" t="s">
        <v>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7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9" s="3" customFormat="1" ht="16.5" customHeight="1">
      <c r="B13" s="108" t="s">
        <v>9</v>
      </c>
      <c r="C13" s="140">
        <v>6.6</v>
      </c>
      <c r="D13" s="140">
        <v>1</v>
      </c>
      <c r="E13" s="140">
        <v>0.8</v>
      </c>
      <c r="F13" s="140">
        <v>2.9</v>
      </c>
      <c r="G13" s="140">
        <v>1.7</v>
      </c>
      <c r="H13" s="111">
        <v>4</v>
      </c>
      <c r="I13" s="118"/>
      <c r="J13" s="118"/>
      <c r="K13" s="118"/>
      <c r="L13" s="118"/>
      <c r="M13" s="118"/>
      <c r="N13" s="118"/>
      <c r="O13" s="140">
        <v>2.9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9" s="3" customFormat="1" ht="16.5" customHeight="1">
      <c r="B14" s="108" t="s">
        <v>10</v>
      </c>
      <c r="C14" s="119">
        <v>-1.2E-2</v>
      </c>
      <c r="D14" s="109">
        <v>1.7999999999999999E-2</v>
      </c>
      <c r="E14" s="109">
        <v>6.3E-2</v>
      </c>
      <c r="F14" s="109">
        <v>0</v>
      </c>
      <c r="G14" s="109">
        <v>5.6000000000000001E-2</v>
      </c>
      <c r="H14" s="119">
        <v>-6.0000000000000001E-3</v>
      </c>
      <c r="I14" s="118"/>
      <c r="J14" s="118"/>
      <c r="K14" s="118"/>
      <c r="L14" s="118"/>
      <c r="M14" s="118"/>
      <c r="N14" s="118"/>
      <c r="O14" s="109">
        <v>1.7999999999999999E-2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9" s="3" customFormat="1" ht="16.5" customHeight="1">
      <c r="B15" s="108" t="s">
        <v>11</v>
      </c>
      <c r="C15" s="109">
        <v>0.106</v>
      </c>
      <c r="D15" s="109">
        <v>3.4000000000000002E-2</v>
      </c>
      <c r="E15" s="109">
        <v>7.5999999999999998E-2</v>
      </c>
      <c r="F15" s="109">
        <v>3.7999999999999999E-2</v>
      </c>
      <c r="G15" s="109">
        <v>0.08</v>
      </c>
      <c r="H15" s="109">
        <v>4.5999999999999999E-2</v>
      </c>
      <c r="I15" s="118"/>
      <c r="J15" s="118"/>
      <c r="K15" s="118"/>
      <c r="L15" s="118"/>
      <c r="M15" s="118"/>
      <c r="N15" s="118"/>
      <c r="O15" s="109">
        <v>6.2E-2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9" s="3" customFormat="1" ht="16.5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9" s="3" customFormat="1"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 t="s">
        <v>1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9" ht="13.5" customHeight="1">
      <c r="B18" s="40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2:29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2:29" s="3" customFormat="1" ht="48" customHeight="1">
      <c r="B20" s="105" t="s">
        <v>532</v>
      </c>
      <c r="C20" s="106">
        <v>46023</v>
      </c>
      <c r="D20" s="106">
        <v>46054</v>
      </c>
      <c r="E20" s="106">
        <v>46082</v>
      </c>
      <c r="F20" s="106">
        <v>46113</v>
      </c>
      <c r="G20" s="106">
        <v>46143</v>
      </c>
      <c r="H20" s="106">
        <v>46174</v>
      </c>
      <c r="I20" s="106">
        <v>46204</v>
      </c>
      <c r="J20" s="106">
        <v>46235</v>
      </c>
      <c r="K20" s="106">
        <v>46266</v>
      </c>
      <c r="L20" s="106">
        <v>46296</v>
      </c>
      <c r="M20" s="106">
        <v>46327</v>
      </c>
      <c r="N20" s="106">
        <v>46357</v>
      </c>
      <c r="O20" s="107" t="s">
        <v>4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9" s="3" customFormat="1" ht="16.5" customHeight="1">
      <c r="B21" s="108" t="s">
        <v>5</v>
      </c>
      <c r="C21" s="109">
        <v>0.63200000000000001</v>
      </c>
      <c r="D21" s="109">
        <v>0.65900000000000003</v>
      </c>
      <c r="E21" s="109">
        <v>0.70199999999999996</v>
      </c>
      <c r="F21" s="109">
        <v>0.78200000000000003</v>
      </c>
      <c r="G21" s="109">
        <v>0.78</v>
      </c>
      <c r="H21" s="109">
        <v>0.87</v>
      </c>
      <c r="I21" s="110"/>
      <c r="J21" s="110"/>
      <c r="K21" s="110"/>
      <c r="L21" s="110"/>
      <c r="M21" s="110"/>
      <c r="N21" s="110"/>
      <c r="O21" s="109">
        <v>0.73699999999999999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9" s="3" customFormat="1" ht="16.5" customHeight="1">
      <c r="B22" s="108" t="s">
        <v>6</v>
      </c>
      <c r="C22" s="111">
        <v>66.099999999999994</v>
      </c>
      <c r="D22" s="111">
        <v>66.099999999999994</v>
      </c>
      <c r="E22" s="111">
        <v>71.2</v>
      </c>
      <c r="F22" s="111">
        <v>73.400000000000006</v>
      </c>
      <c r="G22" s="111">
        <v>77.8</v>
      </c>
      <c r="H22" s="111">
        <v>92.7</v>
      </c>
      <c r="I22" s="110"/>
      <c r="J22" s="110"/>
      <c r="K22" s="110"/>
      <c r="L22" s="110"/>
      <c r="M22" s="110"/>
      <c r="N22" s="110"/>
      <c r="O22" s="111">
        <v>75.400000000000006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4"/>
      <c r="AB22" s="4"/>
      <c r="AC22" s="4"/>
    </row>
    <row r="23" spans="2:29" s="3" customFormat="1" ht="16.5" customHeight="1">
      <c r="B23" s="108" t="s">
        <v>7</v>
      </c>
      <c r="C23" s="111">
        <v>41.8</v>
      </c>
      <c r="D23" s="111">
        <v>43.6</v>
      </c>
      <c r="E23" s="111">
        <v>49.9</v>
      </c>
      <c r="F23" s="111">
        <v>57.4</v>
      </c>
      <c r="G23" s="111">
        <v>60.7</v>
      </c>
      <c r="H23" s="111">
        <v>80.7</v>
      </c>
      <c r="I23" s="110"/>
      <c r="J23" s="110"/>
      <c r="K23" s="110"/>
      <c r="L23" s="110"/>
      <c r="M23" s="110"/>
      <c r="N23" s="110"/>
      <c r="O23" s="111">
        <v>55.6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4"/>
    </row>
    <row r="24" spans="2:29" s="3" customFormat="1" ht="14.4"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9" s="3" customFormat="1" ht="14.4">
      <c r="B25" s="115" t="s">
        <v>8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7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9" s="3" customFormat="1" ht="16.5" customHeight="1">
      <c r="B26" s="108" t="s">
        <v>9</v>
      </c>
      <c r="C26" s="140">
        <v>2.4</v>
      </c>
      <c r="D26" s="141">
        <v>-0.2</v>
      </c>
      <c r="E26" s="141">
        <v>-0.1</v>
      </c>
      <c r="F26" s="141">
        <v>-2.4</v>
      </c>
      <c r="G26" s="141">
        <v>-0.1</v>
      </c>
      <c r="H26" s="111">
        <v>2.2999999999999998</v>
      </c>
      <c r="I26" s="118"/>
      <c r="J26" s="118"/>
      <c r="K26" s="118"/>
      <c r="L26" s="118"/>
      <c r="M26" s="118"/>
      <c r="N26" s="118"/>
      <c r="O26" s="140">
        <v>0.3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9" s="3" customFormat="1" ht="16.5" customHeight="1">
      <c r="B27" s="108" t="s">
        <v>10</v>
      </c>
      <c r="C27" s="109">
        <v>3.5000000000000003E-2</v>
      </c>
      <c r="D27" s="109">
        <v>4.4999999999999998E-2</v>
      </c>
      <c r="E27" s="109">
        <v>0.05</v>
      </c>
      <c r="F27" s="109">
        <v>4.3999999999999997E-2</v>
      </c>
      <c r="G27" s="109">
        <v>5.8999999999999997E-2</v>
      </c>
      <c r="H27" s="109">
        <v>2.8000000000000001E-2</v>
      </c>
      <c r="I27" s="118"/>
      <c r="J27" s="118"/>
      <c r="K27" s="118"/>
      <c r="L27" s="118"/>
      <c r="M27" s="118"/>
      <c r="N27" s="118"/>
      <c r="O27" s="109">
        <v>4.2999999999999997E-2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9" s="3" customFormat="1" ht="16.5" customHeight="1">
      <c r="B28" s="108" t="s">
        <v>11</v>
      </c>
      <c r="C28" s="109">
        <v>7.4999999999999997E-2</v>
      </c>
      <c r="D28" s="109">
        <v>4.2000000000000003E-2</v>
      </c>
      <c r="E28" s="109">
        <v>4.8000000000000001E-2</v>
      </c>
      <c r="F28" s="109">
        <v>1.2E-2</v>
      </c>
      <c r="G28" s="109">
        <v>5.7000000000000002E-2</v>
      </c>
      <c r="H28" s="109">
        <v>5.6000000000000001E-2</v>
      </c>
      <c r="I28" s="118"/>
      <c r="J28" s="118"/>
      <c r="K28" s="118"/>
      <c r="L28" s="118"/>
      <c r="M28" s="118"/>
      <c r="N28" s="118"/>
      <c r="O28" s="109">
        <v>4.8000000000000001E-2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9" s="3" customFormat="1" ht="16.5" customHeight="1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9" s="3" customFormat="1"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 t="s">
        <v>1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9">
      <c r="O31" s="223"/>
    </row>
    <row r="32" spans="2:29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2:29" s="3" customFormat="1" ht="48" customHeight="1">
      <c r="B33" s="105" t="s">
        <v>533</v>
      </c>
      <c r="C33" s="106">
        <v>46023</v>
      </c>
      <c r="D33" s="106">
        <v>46054</v>
      </c>
      <c r="E33" s="106">
        <v>46082</v>
      </c>
      <c r="F33" s="106">
        <v>46113</v>
      </c>
      <c r="G33" s="106">
        <v>46143</v>
      </c>
      <c r="H33" s="106">
        <v>46174</v>
      </c>
      <c r="I33" s="106">
        <v>46204</v>
      </c>
      <c r="J33" s="106">
        <v>46235</v>
      </c>
      <c r="K33" s="106">
        <v>46266</v>
      </c>
      <c r="L33" s="106">
        <v>46296</v>
      </c>
      <c r="M33" s="106">
        <v>46327</v>
      </c>
      <c r="N33" s="106">
        <v>46357</v>
      </c>
      <c r="O33" s="107" t="s">
        <v>4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9" s="3" customFormat="1" ht="16.5" customHeight="1">
      <c r="B34" s="108" t="s">
        <v>5</v>
      </c>
      <c r="C34" s="109">
        <v>0.67600000000000005</v>
      </c>
      <c r="D34" s="109">
        <v>0.69899999999999995</v>
      </c>
      <c r="E34" s="109">
        <v>0.75</v>
      </c>
      <c r="F34" s="109">
        <v>0.78600000000000003</v>
      </c>
      <c r="G34" s="109">
        <v>0.78600000000000003</v>
      </c>
      <c r="H34" s="109">
        <v>0.875</v>
      </c>
      <c r="I34" s="110"/>
      <c r="J34" s="110"/>
      <c r="K34" s="110"/>
      <c r="L34" s="110"/>
      <c r="M34" s="110"/>
      <c r="N34" s="110"/>
      <c r="O34" s="109">
        <v>0.76200000000000001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9" s="3" customFormat="1" ht="16.5" customHeight="1">
      <c r="B35" s="108" t="s">
        <v>6</v>
      </c>
      <c r="C35" s="111">
        <v>103.3</v>
      </c>
      <c r="D35" s="111">
        <v>100.6</v>
      </c>
      <c r="E35" s="111">
        <v>110.7</v>
      </c>
      <c r="F35" s="111">
        <v>115.9</v>
      </c>
      <c r="G35" s="111">
        <v>126.2</v>
      </c>
      <c r="H35" s="111">
        <v>150.5</v>
      </c>
      <c r="I35" s="110"/>
      <c r="J35" s="110"/>
      <c r="K35" s="110"/>
      <c r="L35" s="110"/>
      <c r="M35" s="110"/>
      <c r="N35" s="110"/>
      <c r="O35" s="111">
        <v>119.4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4"/>
      <c r="AB35" s="4"/>
      <c r="AC35" s="4"/>
    </row>
    <row r="36" spans="2:29" s="3" customFormat="1" ht="16.5" customHeight="1">
      <c r="B36" s="108" t="s">
        <v>7</v>
      </c>
      <c r="C36" s="111">
        <v>69.900000000000006</v>
      </c>
      <c r="D36" s="111">
        <v>70.3</v>
      </c>
      <c r="E36" s="111">
        <v>83</v>
      </c>
      <c r="F36" s="111">
        <v>91.1</v>
      </c>
      <c r="G36" s="111">
        <v>99.2</v>
      </c>
      <c r="H36" s="111">
        <v>131.69999999999999</v>
      </c>
      <c r="I36" s="110"/>
      <c r="J36" s="110"/>
      <c r="K36" s="110"/>
      <c r="L36" s="110"/>
      <c r="M36" s="110"/>
      <c r="N36" s="110"/>
      <c r="O36" s="111">
        <v>91</v>
      </c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4"/>
    </row>
    <row r="37" spans="2:29" s="3" customFormat="1" ht="14.4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9" s="3" customFormat="1" ht="14.4">
      <c r="B38" s="115" t="s">
        <v>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9" s="3" customFormat="1" ht="16.5" customHeight="1">
      <c r="B39" s="108" t="s">
        <v>9</v>
      </c>
      <c r="C39" s="140">
        <v>2.5</v>
      </c>
      <c r="D39" s="140">
        <v>2.4</v>
      </c>
      <c r="E39" s="140">
        <v>1.3</v>
      </c>
      <c r="F39" s="141">
        <v>-1.9</v>
      </c>
      <c r="G39" s="141">
        <v>-0.1</v>
      </c>
      <c r="H39" s="111">
        <v>1.3</v>
      </c>
      <c r="I39" s="118"/>
      <c r="J39" s="118"/>
      <c r="K39" s="118"/>
      <c r="L39" s="118"/>
      <c r="M39" s="118"/>
      <c r="N39" s="118"/>
      <c r="O39" s="140">
        <v>0.9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9" s="3" customFormat="1" ht="16.5" customHeight="1">
      <c r="B40" s="108" t="s">
        <v>10</v>
      </c>
      <c r="C40" s="109">
        <v>8.9999999999999993E-3</v>
      </c>
      <c r="D40" s="109">
        <v>3.2000000000000001E-2</v>
      </c>
      <c r="E40" s="109">
        <v>0.01</v>
      </c>
      <c r="F40" s="109">
        <v>0.02</v>
      </c>
      <c r="G40" s="109">
        <v>0.02</v>
      </c>
      <c r="H40" s="109">
        <v>4.0000000000000001E-3</v>
      </c>
      <c r="I40" s="118"/>
      <c r="J40" s="118"/>
      <c r="K40" s="118"/>
      <c r="L40" s="118"/>
      <c r="M40" s="118"/>
      <c r="N40" s="118"/>
      <c r="O40" s="109">
        <v>1.4E-2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9" s="3" customFormat="1" ht="16.5" customHeight="1">
      <c r="B41" s="108" t="s">
        <v>11</v>
      </c>
      <c r="C41" s="109">
        <v>4.8000000000000001E-2</v>
      </c>
      <c r="D41" s="109">
        <v>6.8000000000000005E-2</v>
      </c>
      <c r="E41" s="109">
        <v>2.8000000000000001E-2</v>
      </c>
      <c r="F41" s="119">
        <v>-3.0000000000000001E-3</v>
      </c>
      <c r="G41" s="109">
        <v>1.7999999999999999E-2</v>
      </c>
      <c r="H41" s="109">
        <v>0.02</v>
      </c>
      <c r="I41" s="118"/>
      <c r="J41" s="118"/>
      <c r="K41" s="118"/>
      <c r="L41" s="118"/>
      <c r="M41" s="118"/>
      <c r="N41" s="118"/>
      <c r="O41" s="109">
        <v>2.5999999999999999E-2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9" s="3" customFormat="1" ht="16.5" customHeight="1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9" s="3" customFormat="1"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 t="s">
        <v>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9">
      <c r="O44" s="223"/>
    </row>
    <row r="45" spans="2:29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2:29" s="3" customFormat="1" ht="48" customHeight="1">
      <c r="B46" s="105" t="s">
        <v>534</v>
      </c>
      <c r="C46" s="106">
        <v>46023</v>
      </c>
      <c r="D46" s="106">
        <v>46054</v>
      </c>
      <c r="E46" s="106">
        <v>46082</v>
      </c>
      <c r="F46" s="106">
        <v>46113</v>
      </c>
      <c r="G46" s="106">
        <v>46143</v>
      </c>
      <c r="H46" s="106">
        <v>46174</v>
      </c>
      <c r="I46" s="106">
        <v>46204</v>
      </c>
      <c r="J46" s="106">
        <v>46235</v>
      </c>
      <c r="K46" s="106">
        <v>46266</v>
      </c>
      <c r="L46" s="106">
        <v>46296</v>
      </c>
      <c r="M46" s="106">
        <v>46327</v>
      </c>
      <c r="N46" s="106">
        <v>46357</v>
      </c>
      <c r="O46" s="107" t="s">
        <v>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9" s="3" customFormat="1" ht="16.5" customHeight="1">
      <c r="B47" s="108" t="s">
        <v>5</v>
      </c>
      <c r="C47" s="109">
        <v>0.68200000000000005</v>
      </c>
      <c r="D47" s="109">
        <v>0.67900000000000005</v>
      </c>
      <c r="E47" s="109">
        <v>0.72899999999999998</v>
      </c>
      <c r="F47" s="109">
        <v>0.78400000000000003</v>
      </c>
      <c r="G47" s="109">
        <v>0.80200000000000005</v>
      </c>
      <c r="H47" s="109">
        <v>0.88300000000000001</v>
      </c>
      <c r="I47" s="110"/>
      <c r="J47" s="110"/>
      <c r="K47" s="110"/>
      <c r="L47" s="110"/>
      <c r="M47" s="110"/>
      <c r="N47" s="110"/>
      <c r="O47" s="109">
        <v>0.76100000000000001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9" s="3" customFormat="1" ht="16.5" customHeight="1">
      <c r="B48" s="108" t="s">
        <v>6</v>
      </c>
      <c r="C48" s="111">
        <v>218.6</v>
      </c>
      <c r="D48" s="111">
        <v>195.2</v>
      </c>
      <c r="E48" s="111">
        <v>215.3</v>
      </c>
      <c r="F48" s="111">
        <v>227.8</v>
      </c>
      <c r="G48" s="111">
        <v>256.2</v>
      </c>
      <c r="H48" s="111">
        <v>300.5</v>
      </c>
      <c r="I48" s="110"/>
      <c r="J48" s="110"/>
      <c r="K48" s="110"/>
      <c r="L48" s="110"/>
      <c r="M48" s="110"/>
      <c r="N48" s="110"/>
      <c r="O48" s="111">
        <v>239.1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4"/>
      <c r="AB48" s="4"/>
      <c r="AC48" s="4"/>
    </row>
    <row r="49" spans="2:29" s="3" customFormat="1" ht="16.5" customHeight="1">
      <c r="B49" s="108" t="s">
        <v>7</v>
      </c>
      <c r="C49" s="111">
        <v>149.1</v>
      </c>
      <c r="D49" s="111">
        <v>132.6</v>
      </c>
      <c r="E49" s="111">
        <v>157</v>
      </c>
      <c r="F49" s="111">
        <v>178.7</v>
      </c>
      <c r="G49" s="111">
        <v>205.5</v>
      </c>
      <c r="H49" s="111">
        <v>265.39999999999998</v>
      </c>
      <c r="I49" s="110"/>
      <c r="J49" s="110"/>
      <c r="K49" s="110"/>
      <c r="L49" s="110"/>
      <c r="M49" s="110"/>
      <c r="N49" s="110"/>
      <c r="O49" s="111">
        <v>182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4"/>
    </row>
    <row r="50" spans="2:29" s="3" customFormat="1" ht="14.4"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9" s="3" customFormat="1" ht="14.4">
      <c r="B51" s="115" t="s">
        <v>8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9" s="3" customFormat="1" ht="16.5" customHeight="1">
      <c r="B52" s="108" t="s">
        <v>9</v>
      </c>
      <c r="C52" s="140">
        <v>4.2</v>
      </c>
      <c r="D52" s="140">
        <v>4.2</v>
      </c>
      <c r="E52" s="140">
        <v>0.9</v>
      </c>
      <c r="F52" s="141">
        <v>-0.3</v>
      </c>
      <c r="G52" s="140">
        <v>0.5</v>
      </c>
      <c r="H52" s="111">
        <v>1.2</v>
      </c>
      <c r="I52" s="118"/>
      <c r="J52" s="118"/>
      <c r="K52" s="118"/>
      <c r="L52" s="118"/>
      <c r="M52" s="118"/>
      <c r="N52" s="118"/>
      <c r="O52" s="140">
        <v>1.8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9" s="3" customFormat="1" ht="16.5" customHeight="1">
      <c r="B53" s="108" t="s">
        <v>10</v>
      </c>
      <c r="C53" s="109">
        <v>0.03</v>
      </c>
      <c r="D53" s="109">
        <v>1.2999999999999999E-2</v>
      </c>
      <c r="E53" s="109">
        <v>2.3E-2</v>
      </c>
      <c r="F53" s="109">
        <v>7.0000000000000001E-3</v>
      </c>
      <c r="G53" s="109">
        <v>2.8000000000000001E-2</v>
      </c>
      <c r="H53" s="119">
        <v>-2.1999999999999999E-2</v>
      </c>
      <c r="I53" s="118"/>
      <c r="J53" s="118"/>
      <c r="K53" s="118"/>
      <c r="L53" s="118"/>
      <c r="M53" s="118"/>
      <c r="N53" s="118"/>
      <c r="O53" s="109">
        <v>8.0000000000000002E-3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9" s="3" customFormat="1" ht="16.5" customHeight="1">
      <c r="B54" s="108" t="s">
        <v>11</v>
      </c>
      <c r="C54" s="109">
        <v>9.8000000000000004E-2</v>
      </c>
      <c r="D54" s="109">
        <v>7.9000000000000001E-2</v>
      </c>
      <c r="E54" s="109">
        <v>3.5999999999999997E-2</v>
      </c>
      <c r="F54" s="109">
        <v>2E-3</v>
      </c>
      <c r="G54" s="109">
        <v>3.4000000000000002E-2</v>
      </c>
      <c r="H54" s="119">
        <v>-8.0000000000000002E-3</v>
      </c>
      <c r="I54" s="118"/>
      <c r="J54" s="118"/>
      <c r="K54" s="118"/>
      <c r="L54" s="118"/>
      <c r="M54" s="118"/>
      <c r="N54" s="118"/>
      <c r="O54" s="109">
        <v>3.2000000000000001E-2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9" s="3" customFormat="1" ht="16.5" customHeight="1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9" s="3" customFormat="1"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 t="s">
        <v>1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9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231"/>
    </row>
    <row r="58" spans="2:29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2:29" s="3" customFormat="1" ht="48" customHeight="1">
      <c r="B59" s="105" t="s">
        <v>570</v>
      </c>
      <c r="C59" s="106">
        <v>46023</v>
      </c>
      <c r="D59" s="106">
        <v>46054</v>
      </c>
      <c r="E59" s="106">
        <v>46082</v>
      </c>
      <c r="F59" s="106">
        <v>46113</v>
      </c>
      <c r="G59" s="106">
        <v>46143</v>
      </c>
      <c r="H59" s="106">
        <v>46174</v>
      </c>
      <c r="I59" s="106">
        <v>46204</v>
      </c>
      <c r="J59" s="106">
        <v>46235</v>
      </c>
      <c r="K59" s="106">
        <v>46266</v>
      </c>
      <c r="L59" s="106">
        <v>46296</v>
      </c>
      <c r="M59" s="106">
        <v>46327</v>
      </c>
      <c r="N59" s="106">
        <v>46357</v>
      </c>
      <c r="O59" s="107" t="s">
        <v>4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9" s="3" customFormat="1" ht="16.5" customHeight="1">
      <c r="B60" s="108" t="s">
        <v>5</v>
      </c>
      <c r="C60" s="109">
        <v>0.67400000000000004</v>
      </c>
      <c r="D60" s="109">
        <v>0.68300000000000005</v>
      </c>
      <c r="E60" s="109">
        <v>0.73299999999999998</v>
      </c>
      <c r="F60" s="109">
        <v>0.78400000000000003</v>
      </c>
      <c r="G60" s="109">
        <v>0.79300000000000004</v>
      </c>
      <c r="H60" s="109">
        <v>0.878</v>
      </c>
      <c r="I60" s="110"/>
      <c r="J60" s="110"/>
      <c r="K60" s="110"/>
      <c r="L60" s="110"/>
      <c r="M60" s="110"/>
      <c r="N60" s="110"/>
      <c r="O60" s="109">
        <v>0.75800000000000001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9" s="3" customFormat="1" ht="16.5" customHeight="1">
      <c r="B61" s="108" t="s">
        <v>6</v>
      </c>
      <c r="C61" s="111">
        <v>159.80000000000001</v>
      </c>
      <c r="D61" s="111">
        <v>145.19999999999999</v>
      </c>
      <c r="E61" s="111">
        <v>160.69999999999999</v>
      </c>
      <c r="F61" s="111">
        <v>169.6</v>
      </c>
      <c r="G61" s="111">
        <v>189.6</v>
      </c>
      <c r="H61" s="111">
        <v>223.3</v>
      </c>
      <c r="I61" s="110"/>
      <c r="J61" s="110"/>
      <c r="K61" s="110"/>
      <c r="L61" s="110"/>
      <c r="M61" s="110"/>
      <c r="N61" s="110"/>
      <c r="O61" s="111">
        <v>177.2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4"/>
      <c r="AB61" s="4"/>
      <c r="AC61" s="4"/>
    </row>
    <row r="62" spans="2:29" s="3" customFormat="1" ht="16.5" customHeight="1">
      <c r="B62" s="108" t="s">
        <v>7</v>
      </c>
      <c r="C62" s="111">
        <v>107.6</v>
      </c>
      <c r="D62" s="111">
        <v>99.1</v>
      </c>
      <c r="E62" s="111">
        <v>117.7</v>
      </c>
      <c r="F62" s="111">
        <v>133</v>
      </c>
      <c r="G62" s="111">
        <v>150.4</v>
      </c>
      <c r="H62" s="111">
        <v>196</v>
      </c>
      <c r="I62" s="110"/>
      <c r="J62" s="110"/>
      <c r="K62" s="110"/>
      <c r="L62" s="110"/>
      <c r="M62" s="110"/>
      <c r="N62" s="110"/>
      <c r="O62" s="111">
        <v>134.30000000000001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4"/>
    </row>
    <row r="63" spans="2:29" s="3" customFormat="1" ht="14.4">
      <c r="B63" s="112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9" s="3" customFormat="1" ht="14.4">
      <c r="B64" s="115" t="s">
        <v>8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7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9" s="3" customFormat="1" ht="16.5" customHeight="1">
      <c r="B65" s="108" t="s">
        <v>9</v>
      </c>
      <c r="C65" s="140">
        <v>3.6</v>
      </c>
      <c r="D65" s="140">
        <v>3.1</v>
      </c>
      <c r="E65" s="140">
        <v>0.9</v>
      </c>
      <c r="F65" s="141">
        <v>-1</v>
      </c>
      <c r="G65" s="140">
        <v>0.2</v>
      </c>
      <c r="H65" s="111">
        <v>1.5</v>
      </c>
      <c r="I65" s="118"/>
      <c r="J65" s="118"/>
      <c r="K65" s="118"/>
      <c r="L65" s="118"/>
      <c r="M65" s="118"/>
      <c r="N65" s="118"/>
      <c r="O65" s="140">
        <v>1.4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9" s="3" customFormat="1" ht="16.5" customHeight="1">
      <c r="B66" s="108" t="s">
        <v>10</v>
      </c>
      <c r="C66" s="109">
        <v>2.8000000000000001E-2</v>
      </c>
      <c r="D66" s="109">
        <v>2.5999999999999999E-2</v>
      </c>
      <c r="E66" s="109">
        <v>0.02</v>
      </c>
      <c r="F66" s="109">
        <v>1.4999999999999999E-2</v>
      </c>
      <c r="G66" s="109">
        <v>2.9000000000000001E-2</v>
      </c>
      <c r="H66" s="119">
        <v>-1.4E-2</v>
      </c>
      <c r="I66" s="118"/>
      <c r="J66" s="118"/>
      <c r="K66" s="118"/>
      <c r="L66" s="118"/>
      <c r="M66" s="118"/>
      <c r="N66" s="118"/>
      <c r="O66" s="109">
        <v>1.2999999999999999E-2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9" s="3" customFormat="1" ht="16.5" customHeight="1">
      <c r="B67" s="108" t="s">
        <v>11</v>
      </c>
      <c r="C67" s="109">
        <v>8.5000000000000006E-2</v>
      </c>
      <c r="D67" s="109">
        <v>7.4999999999999997E-2</v>
      </c>
      <c r="E67" s="109">
        <v>3.4000000000000002E-2</v>
      </c>
      <c r="F67" s="109">
        <v>3.0000000000000001E-3</v>
      </c>
      <c r="G67" s="109">
        <v>3.2000000000000001E-2</v>
      </c>
      <c r="H67" s="109">
        <v>2E-3</v>
      </c>
      <c r="I67" s="118"/>
      <c r="J67" s="118"/>
      <c r="K67" s="118"/>
      <c r="L67" s="118"/>
      <c r="M67" s="118"/>
      <c r="N67" s="118"/>
      <c r="O67" s="109">
        <v>3.2000000000000001E-2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9" s="3" customFormat="1" ht="16.5" customHeigh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9" s="3" customFormat="1"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 t="s">
        <v>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9">
      <c r="A70" s="232"/>
      <c r="B70" s="233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231"/>
    </row>
    <row r="71" spans="1:29" ht="15">
      <c r="A71" s="234"/>
      <c r="B71" s="23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</row>
    <row r="72" spans="1:29" s="3" customFormat="1" ht="48" customHeight="1">
      <c r="B72" s="105" t="s">
        <v>544</v>
      </c>
      <c r="C72" s="106">
        <v>46023</v>
      </c>
      <c r="D72" s="106">
        <v>46054</v>
      </c>
      <c r="E72" s="106">
        <v>46082</v>
      </c>
      <c r="F72" s="106">
        <v>46113</v>
      </c>
      <c r="G72" s="106">
        <v>46143</v>
      </c>
      <c r="H72" s="106">
        <v>46174</v>
      </c>
      <c r="I72" s="106">
        <v>46204</v>
      </c>
      <c r="J72" s="106">
        <v>46235</v>
      </c>
      <c r="K72" s="106">
        <v>46266</v>
      </c>
      <c r="L72" s="106">
        <v>46296</v>
      </c>
      <c r="M72" s="106">
        <v>46327</v>
      </c>
      <c r="N72" s="106">
        <v>46357</v>
      </c>
      <c r="O72" s="107" t="s">
        <v>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9" s="3" customFormat="1" ht="16.5" customHeight="1">
      <c r="B73" s="108" t="s">
        <v>5</v>
      </c>
      <c r="C73" s="109">
        <v>0.72199999999999998</v>
      </c>
      <c r="D73" s="109">
        <v>0.75</v>
      </c>
      <c r="E73" s="109">
        <v>0.76600000000000001</v>
      </c>
      <c r="F73" s="109">
        <v>0.82299999999999995</v>
      </c>
      <c r="G73" s="109">
        <v>0.81299999999999994</v>
      </c>
      <c r="H73" s="109">
        <v>0.873</v>
      </c>
      <c r="I73" s="110"/>
      <c r="J73" s="110"/>
      <c r="K73" s="110"/>
      <c r="L73" s="110"/>
      <c r="M73" s="110"/>
      <c r="N73" s="110"/>
      <c r="O73" s="109">
        <v>0.79200000000000004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9" s="3" customFormat="1" ht="16.5" customHeight="1">
      <c r="B74" s="108" t="s">
        <v>6</v>
      </c>
      <c r="C74" s="111">
        <v>124.7</v>
      </c>
      <c r="D74" s="111">
        <v>116.9</v>
      </c>
      <c r="E74" s="111">
        <v>126.6</v>
      </c>
      <c r="F74" s="111">
        <v>140.1</v>
      </c>
      <c r="G74" s="111">
        <v>147.80000000000001</v>
      </c>
      <c r="H74" s="111">
        <v>170.9</v>
      </c>
      <c r="I74" s="110"/>
      <c r="J74" s="110"/>
      <c r="K74" s="110"/>
      <c r="L74" s="110"/>
      <c r="M74" s="110"/>
      <c r="N74" s="110"/>
      <c r="O74" s="111">
        <v>139.30000000000001</v>
      </c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4"/>
      <c r="AB74" s="4"/>
      <c r="AC74" s="4"/>
    </row>
    <row r="75" spans="1:29" s="3" customFormat="1" ht="16.5" customHeight="1">
      <c r="B75" s="108" t="s">
        <v>7</v>
      </c>
      <c r="C75" s="111">
        <v>90</v>
      </c>
      <c r="D75" s="111">
        <v>87.7</v>
      </c>
      <c r="E75" s="111">
        <v>97</v>
      </c>
      <c r="F75" s="111">
        <v>115.3</v>
      </c>
      <c r="G75" s="111">
        <v>120.2</v>
      </c>
      <c r="H75" s="111">
        <v>149.30000000000001</v>
      </c>
      <c r="I75" s="110"/>
      <c r="J75" s="110"/>
      <c r="K75" s="110"/>
      <c r="L75" s="110"/>
      <c r="M75" s="110"/>
      <c r="N75" s="110"/>
      <c r="O75" s="111">
        <v>110.3</v>
      </c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4"/>
    </row>
    <row r="76" spans="1:29" s="3" customFormat="1" ht="14.4">
      <c r="B76" s="112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9" s="3" customFormat="1" ht="14.4">
      <c r="B77" s="115" t="s">
        <v>8</v>
      </c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7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9" s="3" customFormat="1" ht="16.5" customHeight="1">
      <c r="B78" s="108" t="s">
        <v>9</v>
      </c>
      <c r="C78" s="140">
        <v>3</v>
      </c>
      <c r="D78" s="140">
        <v>2.9</v>
      </c>
      <c r="E78" s="140">
        <v>0.8</v>
      </c>
      <c r="F78" s="140">
        <v>1.1000000000000001</v>
      </c>
      <c r="G78" s="140">
        <v>0.2</v>
      </c>
      <c r="H78" s="111">
        <v>0.5</v>
      </c>
      <c r="I78" s="118"/>
      <c r="J78" s="118"/>
      <c r="K78" s="118"/>
      <c r="L78" s="118"/>
      <c r="M78" s="118"/>
      <c r="N78" s="118"/>
      <c r="O78" s="140">
        <v>1.4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9" s="3" customFormat="1" ht="16.5" customHeight="1">
      <c r="B79" s="108" t="s">
        <v>10</v>
      </c>
      <c r="C79" s="109">
        <v>0</v>
      </c>
      <c r="D79" s="109">
        <v>0</v>
      </c>
      <c r="E79" s="119">
        <v>-1.2E-2</v>
      </c>
      <c r="F79" s="119">
        <v>-1.7999999999999999E-2</v>
      </c>
      <c r="G79" s="119">
        <v>-6.0000000000000001E-3</v>
      </c>
      <c r="H79" s="119">
        <v>-2.3E-2</v>
      </c>
      <c r="I79" s="118"/>
      <c r="J79" s="118"/>
      <c r="K79" s="118"/>
      <c r="L79" s="118"/>
      <c r="M79" s="118"/>
      <c r="N79" s="118"/>
      <c r="O79" s="119">
        <v>-1.2E-2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9" s="3" customFormat="1" ht="16.5" customHeight="1">
      <c r="B80" s="108" t="s">
        <v>11</v>
      </c>
      <c r="C80" s="109">
        <v>4.2999999999999997E-2</v>
      </c>
      <c r="D80" s="109">
        <v>0.04</v>
      </c>
      <c r="E80" s="119">
        <v>-2E-3</v>
      </c>
      <c r="F80" s="119">
        <v>-4.0000000000000001E-3</v>
      </c>
      <c r="G80" s="119">
        <v>-4.0000000000000001E-3</v>
      </c>
      <c r="H80" s="119">
        <v>-1.7000000000000001E-2</v>
      </c>
      <c r="I80" s="118"/>
      <c r="J80" s="118"/>
      <c r="K80" s="118"/>
      <c r="L80" s="118"/>
      <c r="M80" s="118"/>
      <c r="N80" s="118"/>
      <c r="O80" s="109">
        <v>5.0000000000000001E-3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s="3" customFormat="1" ht="16.5" customHeight="1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s="3" customFormat="1"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9" t="s">
        <v>1</v>
      </c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s="97" customFormat="1"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</row>
    <row r="85" spans="1:27" s="3" customFormat="1" ht="24.6">
      <c r="A85" s="11" t="s">
        <v>592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">
      <c r="B86" s="236"/>
    </row>
    <row r="87" spans="1:27">
      <c r="A87" s="97"/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</row>
    <row r="88" spans="1:27">
      <c r="A88" s="97"/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</row>
    <row r="89" spans="1:27" s="237" customFormat="1" ht="12.6">
      <c r="C89" s="238">
        <v>45658</v>
      </c>
      <c r="D89" s="238">
        <v>45689</v>
      </c>
      <c r="E89" s="238">
        <v>45717</v>
      </c>
      <c r="F89" s="238">
        <v>45748</v>
      </c>
      <c r="G89" s="238">
        <v>45778</v>
      </c>
      <c r="H89" s="238">
        <v>45809</v>
      </c>
      <c r="I89" s="238">
        <v>45839</v>
      </c>
      <c r="J89" s="238">
        <v>45870</v>
      </c>
      <c r="K89" s="238">
        <v>45901</v>
      </c>
      <c r="L89" s="238">
        <v>45931</v>
      </c>
      <c r="M89" s="238">
        <v>45962</v>
      </c>
      <c r="N89" s="238">
        <v>45992</v>
      </c>
    </row>
    <row r="90" spans="1:27" s="239" customFormat="1">
      <c r="A90" s="240"/>
      <c r="B90" s="240" t="s">
        <v>531</v>
      </c>
      <c r="C90" s="241">
        <v>7.4728553305873913E-2</v>
      </c>
      <c r="D90" s="241">
        <v>0.10399254773508937</v>
      </c>
      <c r="E90" s="241">
        <v>-9.4848275989531716E-2</v>
      </c>
      <c r="F90" s="241">
        <v>9.831990819661951E-2</v>
      </c>
      <c r="G90" s="241">
        <v>8.7091637551801604E-3</v>
      </c>
      <c r="H90" s="241">
        <v>0.25701945951444927</v>
      </c>
      <c r="I90" s="241">
        <v>-6.9777014338766041E-2</v>
      </c>
      <c r="J90" s="241">
        <v>-0.29165448342828937</v>
      </c>
      <c r="K90" s="241">
        <v>-2.3753953730575761E-2</v>
      </c>
      <c r="L90" s="241">
        <v>-5.9176770644303045E-2</v>
      </c>
      <c r="M90" s="241">
        <v>5.0086277504002963E-2</v>
      </c>
      <c r="N90" s="241">
        <v>1.8758185283421991E-2</v>
      </c>
    </row>
    <row r="91" spans="1:27" s="239" customFormat="1">
      <c r="A91" s="240"/>
      <c r="B91" s="240" t="s">
        <v>532</v>
      </c>
      <c r="C91" s="241">
        <v>-4.338265853393819E-2</v>
      </c>
      <c r="D91" s="241">
        <v>5.1208141868477774E-2</v>
      </c>
      <c r="E91" s="241">
        <v>-9.4916834838975395E-2</v>
      </c>
      <c r="F91" s="241">
        <v>9.7710060239819319E-2</v>
      </c>
      <c r="G91" s="241">
        <v>5.3987342094289126E-2</v>
      </c>
      <c r="H91" s="241">
        <v>0.31747041936745024</v>
      </c>
      <c r="I91" s="241">
        <v>-0.28145749359363537</v>
      </c>
      <c r="J91" s="241">
        <v>-0.46644010466649166</v>
      </c>
      <c r="K91" s="241">
        <v>-2.0612982737384988E-2</v>
      </c>
      <c r="L91" s="241">
        <v>-2.4025320162953667E-2</v>
      </c>
      <c r="M91" s="241">
        <v>3.9393681487631671E-2</v>
      </c>
      <c r="N91" s="241">
        <v>0.13868900048131527</v>
      </c>
    </row>
    <row r="92" spans="1:27" s="239" customFormat="1">
      <c r="A92" s="240"/>
      <c r="B92" s="240" t="s">
        <v>533</v>
      </c>
      <c r="C92" s="241">
        <v>8.7287110886236086E-3</v>
      </c>
      <c r="D92" s="241">
        <v>6.9144063139339185E-3</v>
      </c>
      <c r="E92" s="241">
        <v>-5.2718254357861816E-2</v>
      </c>
      <c r="F92" s="241">
        <v>7.5336480014911666E-2</v>
      </c>
      <c r="G92" s="241">
        <v>4.9047802512805827E-2</v>
      </c>
      <c r="H92" s="241">
        <v>0.28782148219167158</v>
      </c>
      <c r="I92" s="241">
        <v>-0.12351770536205342</v>
      </c>
      <c r="J92" s="241">
        <v>-0.4279358029350494</v>
      </c>
      <c r="K92" s="241">
        <v>1.2663828766587004E-2</v>
      </c>
      <c r="L92" s="241">
        <v>-8.0838701966793325E-3</v>
      </c>
      <c r="M92" s="241">
        <v>2.490808238797948E-2</v>
      </c>
      <c r="N92" s="241">
        <v>7.3688022341280357E-2</v>
      </c>
    </row>
    <row r="93" spans="1:27" s="237" customFormat="1">
      <c r="A93" s="242"/>
      <c r="B93" s="242" t="s">
        <v>534</v>
      </c>
      <c r="C93" s="241">
        <v>9.0114913874913771E-2</v>
      </c>
      <c r="D93" s="241">
        <v>4.2326254036714417E-2</v>
      </c>
      <c r="E93" s="241">
        <v>-6.7480874793625079E-3</v>
      </c>
      <c r="F93" s="241">
        <v>0.1013193988153156</v>
      </c>
      <c r="G93" s="241">
        <v>6.8644180587791981E-2</v>
      </c>
      <c r="H93" s="241">
        <v>0.31711026284275223</v>
      </c>
      <c r="I93" s="241">
        <v>-8.0351545674548386E-2</v>
      </c>
      <c r="J93" s="241">
        <v>-0.36399335710698155</v>
      </c>
      <c r="K93" s="241">
        <v>7.0057970714114237E-2</v>
      </c>
      <c r="L93" s="241">
        <v>4.7920760859999412E-2</v>
      </c>
      <c r="M93" s="241">
        <v>4.0512635394839736E-2</v>
      </c>
      <c r="N93" s="241">
        <v>9.6956910468742885E-2</v>
      </c>
    </row>
    <row r="94" spans="1:27" s="99" customFormat="1"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</row>
    <row r="95" spans="1:27" s="99" customFormat="1"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</row>
    <row r="96" spans="1:27" s="99" customFormat="1"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</row>
    <row r="97" spans="1:29" s="99" customFormat="1"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</row>
    <row r="98" spans="1:29" s="99" customFormat="1"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</row>
    <row r="99" spans="1:29" s="99" customFormat="1"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</row>
    <row r="100" spans="1:29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</row>
    <row r="101" spans="1:29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</row>
    <row r="102" spans="1:29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</row>
    <row r="103" spans="1:29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</row>
    <row r="108" spans="1:29">
      <c r="B108" s="40"/>
    </row>
    <row r="109" spans="1:29">
      <c r="N109" s="2"/>
      <c r="O109" s="2" t="s">
        <v>1</v>
      </c>
    </row>
    <row r="111" spans="1:29" s="73" customFormat="1">
      <c r="A111" s="72"/>
      <c r="B111" s="245" t="s">
        <v>595</v>
      </c>
      <c r="AB111" s="72"/>
      <c r="AC111" s="72"/>
    </row>
  </sheetData>
  <printOptions horizontalCentered="1"/>
  <pageMargins left="0.27559055118110237" right="0.39370078740157477" top="0.98425196850393704" bottom="0.74803149606299213" header="0.51181102362204722" footer="0.51181102362204722"/>
  <pageSetup paperSize="9" scale="36" orientation="portrait" horizontalDpi="4294967292" verticalDpi="4294967292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>
    <tabColor rgb="FF00B0F0"/>
  </sheetPr>
  <dimension ref="A1:AD98"/>
  <sheetViews>
    <sheetView workbookViewId="0">
      <selection activeCell="B59" sqref="B59:O67"/>
    </sheetView>
  </sheetViews>
  <sheetFormatPr baseColWidth="10" defaultColWidth="9" defaultRowHeight="14.4"/>
  <cols>
    <col min="1" max="1" width="1.5546875" style="246" customWidth="1"/>
    <col min="2" max="2" width="35.21875" style="246" customWidth="1"/>
    <col min="3" max="14" width="8.44140625" style="246" customWidth="1"/>
    <col min="15" max="15" width="30" style="246" bestFit="1" customWidth="1"/>
    <col min="16" max="27" width="10" style="246" customWidth="1"/>
    <col min="28" max="29" width="10.77734375" style="246" customWidth="1"/>
    <col min="30" max="16384" width="9" style="246"/>
  </cols>
  <sheetData>
    <row r="1" spans="1:30" ht="24">
      <c r="A1" s="247"/>
      <c r="B1" s="248"/>
      <c r="C1" s="249"/>
      <c r="D1" s="249"/>
      <c r="E1" s="249"/>
      <c r="F1" s="249"/>
      <c r="G1" s="250"/>
      <c r="H1" s="250"/>
      <c r="I1" s="249"/>
      <c r="J1" s="249"/>
      <c r="K1" s="249"/>
      <c r="L1" s="249"/>
      <c r="M1" s="249"/>
      <c r="N1" s="249"/>
      <c r="O1" s="249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47"/>
      <c r="AC1" s="247"/>
    </row>
    <row r="2" spans="1:30">
      <c r="A2" s="247"/>
      <c r="B2" s="252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47"/>
      <c r="AC2" s="247"/>
    </row>
    <row r="3" spans="1:30">
      <c r="A3" s="247"/>
      <c r="B3" s="252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47"/>
      <c r="AC3" s="247"/>
    </row>
    <row r="4" spans="1:30">
      <c r="A4" s="253"/>
      <c r="B4" s="254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47"/>
      <c r="AC4" s="247"/>
    </row>
    <row r="5" spans="1:30" customFormat="1" ht="24.6">
      <c r="A5" s="159" t="s">
        <v>590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1"/>
      <c r="P5" s="256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143"/>
      <c r="AC5" s="143"/>
      <c r="AD5" s="246"/>
    </row>
    <row r="6" spans="1:30">
      <c r="A6" s="257"/>
      <c r="B6" s="258" t="s">
        <v>591</v>
      </c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47"/>
      <c r="AC6" s="247"/>
    </row>
    <row r="7" spans="1:30" ht="48" customHeight="1">
      <c r="A7" s="171"/>
      <c r="B7" s="133" t="s">
        <v>535</v>
      </c>
      <c r="C7" s="260">
        <v>46023</v>
      </c>
      <c r="D7" s="260">
        <v>46054</v>
      </c>
      <c r="E7" s="260">
        <v>46082</v>
      </c>
      <c r="F7" s="260">
        <v>46113</v>
      </c>
      <c r="G7" s="260">
        <v>46143</v>
      </c>
      <c r="H7" s="260">
        <v>46174</v>
      </c>
      <c r="I7" s="260">
        <v>46204</v>
      </c>
      <c r="J7" s="260">
        <v>46235</v>
      </c>
      <c r="K7" s="260">
        <v>46266</v>
      </c>
      <c r="L7" s="260">
        <v>46296</v>
      </c>
      <c r="M7" s="260">
        <v>46327</v>
      </c>
      <c r="N7" s="260">
        <v>46357</v>
      </c>
      <c r="O7" s="107" t="s">
        <v>4</v>
      </c>
      <c r="P7" s="256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143"/>
      <c r="AC7" s="143"/>
    </row>
    <row r="8" spans="1:30">
      <c r="A8" s="171"/>
      <c r="B8" s="108" t="s">
        <v>5</v>
      </c>
      <c r="C8" s="109">
        <v>0.6</v>
      </c>
      <c r="D8" s="109">
        <v>0.60899999999999999</v>
      </c>
      <c r="E8" s="109">
        <v>0.66200000000000003</v>
      </c>
      <c r="F8" s="109">
        <v>0.73899999999999999</v>
      </c>
      <c r="G8" s="109">
        <v>0.74299999999999999</v>
      </c>
      <c r="H8" s="109">
        <v>0.84099999999999997</v>
      </c>
      <c r="I8" s="110"/>
      <c r="J8" s="110"/>
      <c r="K8" s="110"/>
      <c r="L8" s="110"/>
      <c r="M8" s="110"/>
      <c r="N8" s="110"/>
      <c r="O8" s="109">
        <v>0.69799999999999995</v>
      </c>
      <c r="P8" s="256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143"/>
      <c r="AC8" s="143"/>
    </row>
    <row r="9" spans="1:30">
      <c r="A9" s="171"/>
      <c r="B9" s="108" t="s">
        <v>6</v>
      </c>
      <c r="C9" s="111">
        <v>59.2</v>
      </c>
      <c r="D9" s="111">
        <v>58.5</v>
      </c>
      <c r="E9" s="111">
        <v>62.5</v>
      </c>
      <c r="F9" s="111">
        <v>64</v>
      </c>
      <c r="G9" s="111">
        <v>67</v>
      </c>
      <c r="H9" s="111">
        <v>81.7</v>
      </c>
      <c r="I9" s="110"/>
      <c r="J9" s="110"/>
      <c r="K9" s="110"/>
      <c r="L9" s="110"/>
      <c r="M9" s="110"/>
      <c r="N9" s="110"/>
      <c r="O9" s="111">
        <v>66.3</v>
      </c>
      <c r="P9" s="261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04"/>
      <c r="AB9" s="204"/>
      <c r="AC9" s="204"/>
    </row>
    <row r="10" spans="1:30">
      <c r="A10" s="171"/>
      <c r="B10" s="108" t="s">
        <v>7</v>
      </c>
      <c r="C10" s="111">
        <v>35.5</v>
      </c>
      <c r="D10" s="111">
        <v>35.6</v>
      </c>
      <c r="E10" s="111">
        <v>41.4</v>
      </c>
      <c r="F10" s="111">
        <v>47.3</v>
      </c>
      <c r="G10" s="111">
        <v>49.8</v>
      </c>
      <c r="H10" s="111">
        <v>68.7</v>
      </c>
      <c r="I10" s="110"/>
      <c r="J10" s="110"/>
      <c r="K10" s="110"/>
      <c r="L10" s="110"/>
      <c r="M10" s="110"/>
      <c r="N10" s="110"/>
      <c r="O10" s="111">
        <v>46.3</v>
      </c>
      <c r="P10" s="261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04"/>
      <c r="AB10" s="143"/>
      <c r="AC10" s="143"/>
    </row>
    <row r="11" spans="1:30">
      <c r="A11" s="171"/>
      <c r="B11" s="263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56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143"/>
      <c r="AC11" s="143"/>
    </row>
    <row r="12" spans="1:30">
      <c r="A12" s="171"/>
      <c r="B12" s="265" t="s">
        <v>8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56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143"/>
      <c r="AC12" s="143"/>
    </row>
    <row r="13" spans="1:30">
      <c r="A13" s="171"/>
      <c r="B13" s="108" t="s">
        <v>9</v>
      </c>
      <c r="C13" s="111">
        <v>5.7</v>
      </c>
      <c r="D13" s="111">
        <v>1.8</v>
      </c>
      <c r="E13" s="111">
        <v>3</v>
      </c>
      <c r="F13" s="142">
        <v>-2.1</v>
      </c>
      <c r="G13" s="142">
        <v>-0.4</v>
      </c>
      <c r="H13" s="111">
        <v>1.9</v>
      </c>
      <c r="I13" s="118"/>
      <c r="J13" s="118"/>
      <c r="K13" s="118"/>
      <c r="L13" s="118"/>
      <c r="M13" s="118"/>
      <c r="N13" s="118"/>
      <c r="O13" s="111">
        <v>1.7</v>
      </c>
      <c r="P13" s="256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143"/>
      <c r="AC13" s="143"/>
    </row>
    <row r="14" spans="1:30">
      <c r="A14" s="171"/>
      <c r="B14" s="108" t="s">
        <v>10</v>
      </c>
      <c r="C14" s="109">
        <v>2.8000000000000001E-2</v>
      </c>
      <c r="D14" s="109">
        <v>3.6999999999999998E-2</v>
      </c>
      <c r="E14" s="109">
        <v>4.8000000000000001E-2</v>
      </c>
      <c r="F14" s="109">
        <v>3.4000000000000002E-2</v>
      </c>
      <c r="G14" s="109">
        <v>4.9000000000000002E-2</v>
      </c>
      <c r="H14" s="109">
        <v>1.4E-2</v>
      </c>
      <c r="I14" s="118"/>
      <c r="J14" s="118"/>
      <c r="K14" s="118"/>
      <c r="L14" s="118"/>
      <c r="M14" s="118"/>
      <c r="N14" s="118"/>
      <c r="O14" s="109">
        <v>3.2000000000000001E-2</v>
      </c>
      <c r="P14" s="256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143"/>
      <c r="AC14" s="143"/>
    </row>
    <row r="15" spans="1:30">
      <c r="A15" s="171"/>
      <c r="B15" s="108" t="s">
        <v>11</v>
      </c>
      <c r="C15" s="109">
        <v>0.13500000000000001</v>
      </c>
      <c r="D15" s="109">
        <v>6.8000000000000005E-2</v>
      </c>
      <c r="E15" s="109">
        <v>9.8000000000000004E-2</v>
      </c>
      <c r="F15" s="109">
        <v>6.0000000000000001E-3</v>
      </c>
      <c r="G15" s="109">
        <v>4.3999999999999997E-2</v>
      </c>
      <c r="H15" s="109">
        <v>3.7999999999999999E-2</v>
      </c>
      <c r="I15" s="118"/>
      <c r="J15" s="118"/>
      <c r="K15" s="118"/>
      <c r="L15" s="118"/>
      <c r="M15" s="118"/>
      <c r="N15" s="118"/>
      <c r="O15" s="109">
        <v>5.8000000000000003E-2</v>
      </c>
      <c r="P15" s="256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143"/>
      <c r="AC15" s="143"/>
    </row>
    <row r="16" spans="1:30">
      <c r="A16" s="143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N16" s="267"/>
      <c r="O16" s="267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143"/>
      <c r="AC16" s="143"/>
    </row>
    <row r="17" spans="1:29">
      <c r="A17" s="143"/>
      <c r="B17" s="143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9" t="s">
        <v>1</v>
      </c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143"/>
      <c r="AC17" s="143"/>
    </row>
    <row r="18" spans="1:29">
      <c r="A18" s="247"/>
      <c r="B18" s="270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47"/>
      <c r="AC18" s="247"/>
    </row>
    <row r="19" spans="1:29">
      <c r="A19" s="247"/>
      <c r="B19" s="253"/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47"/>
      <c r="AC19" s="247"/>
    </row>
    <row r="20" spans="1:29" ht="48" customHeight="1">
      <c r="A20" s="171"/>
      <c r="B20" s="133" t="s">
        <v>536</v>
      </c>
      <c r="C20" s="260">
        <v>46023</v>
      </c>
      <c r="D20" s="260">
        <v>46054</v>
      </c>
      <c r="E20" s="260">
        <v>46082</v>
      </c>
      <c r="F20" s="260">
        <v>46113</v>
      </c>
      <c r="G20" s="260">
        <v>46143</v>
      </c>
      <c r="H20" s="260">
        <v>46174</v>
      </c>
      <c r="I20" s="260">
        <v>46204</v>
      </c>
      <c r="J20" s="260">
        <v>46235</v>
      </c>
      <c r="K20" s="260">
        <v>46266</v>
      </c>
      <c r="L20" s="260">
        <v>46296</v>
      </c>
      <c r="M20" s="260">
        <v>46327</v>
      </c>
      <c r="N20" s="260">
        <v>46357</v>
      </c>
      <c r="O20" s="107" t="s">
        <v>4</v>
      </c>
      <c r="P20" s="256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143"/>
      <c r="AC20" s="143"/>
    </row>
    <row r="21" spans="1:29">
      <c r="A21" s="171"/>
      <c r="B21" s="108" t="s">
        <v>5</v>
      </c>
      <c r="C21" s="109">
        <v>0.56799999999999995</v>
      </c>
      <c r="D21" s="109">
        <v>0.57799999999999996</v>
      </c>
      <c r="E21" s="109">
        <v>0.66100000000000003</v>
      </c>
      <c r="F21" s="109">
        <v>0.70099999999999996</v>
      </c>
      <c r="G21" s="109">
        <v>0.71499999999999997</v>
      </c>
      <c r="H21" s="109">
        <v>0.83399999999999996</v>
      </c>
      <c r="I21" s="110"/>
      <c r="J21" s="110"/>
      <c r="K21" s="110"/>
      <c r="L21" s="110"/>
      <c r="M21" s="110"/>
      <c r="N21" s="110"/>
      <c r="O21" s="109">
        <v>0.67700000000000005</v>
      </c>
      <c r="P21" s="256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143"/>
      <c r="AC21" s="143"/>
    </row>
    <row r="22" spans="1:29">
      <c r="A22" s="171"/>
      <c r="B22" s="108" t="s">
        <v>6</v>
      </c>
      <c r="C22" s="111">
        <v>82.2</v>
      </c>
      <c r="D22" s="111">
        <v>80.099999999999994</v>
      </c>
      <c r="E22" s="111">
        <v>86.3</v>
      </c>
      <c r="F22" s="111">
        <v>84</v>
      </c>
      <c r="G22" s="111">
        <v>89.5</v>
      </c>
      <c r="H22" s="111">
        <v>114.7</v>
      </c>
      <c r="I22" s="110"/>
      <c r="J22" s="110"/>
      <c r="K22" s="110"/>
      <c r="L22" s="110"/>
      <c r="M22" s="110"/>
      <c r="N22" s="110"/>
      <c r="O22" s="111">
        <v>90.9</v>
      </c>
      <c r="P22" s="261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04"/>
      <c r="AB22" s="204"/>
      <c r="AC22" s="204"/>
    </row>
    <row r="23" spans="1:29">
      <c r="A23" s="171"/>
      <c r="B23" s="108" t="s">
        <v>7</v>
      </c>
      <c r="C23" s="111">
        <v>46.7</v>
      </c>
      <c r="D23" s="111">
        <v>46.3</v>
      </c>
      <c r="E23" s="111">
        <v>57</v>
      </c>
      <c r="F23" s="111">
        <v>58.9</v>
      </c>
      <c r="G23" s="111">
        <v>64</v>
      </c>
      <c r="H23" s="111">
        <v>95.6</v>
      </c>
      <c r="I23" s="110"/>
      <c r="J23" s="110"/>
      <c r="K23" s="110"/>
      <c r="L23" s="110"/>
      <c r="M23" s="110"/>
      <c r="N23" s="110"/>
      <c r="O23" s="111">
        <v>61.5</v>
      </c>
      <c r="P23" s="261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04"/>
      <c r="AB23" s="143"/>
      <c r="AC23" s="143"/>
    </row>
    <row r="24" spans="1:29">
      <c r="A24" s="273"/>
      <c r="B24" s="274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56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143"/>
      <c r="AC24" s="143"/>
    </row>
    <row r="25" spans="1:29">
      <c r="A25" s="276"/>
      <c r="B25" s="277" t="s">
        <v>8</v>
      </c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56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143"/>
      <c r="AC25" s="143"/>
    </row>
    <row r="26" spans="1:29">
      <c r="A26" s="171"/>
      <c r="B26" s="108" t="s">
        <v>9</v>
      </c>
      <c r="C26" s="111">
        <v>1.5</v>
      </c>
      <c r="D26" s="111">
        <v>1</v>
      </c>
      <c r="E26" s="111">
        <v>2.6</v>
      </c>
      <c r="F26" s="142">
        <v>-1.7</v>
      </c>
      <c r="G26" s="111">
        <v>1.5</v>
      </c>
      <c r="H26" s="111">
        <v>3.3</v>
      </c>
      <c r="I26" s="118"/>
      <c r="J26" s="118"/>
      <c r="K26" s="118"/>
      <c r="L26" s="118"/>
      <c r="M26" s="118"/>
      <c r="N26" s="118"/>
      <c r="O26" s="111">
        <v>1.4</v>
      </c>
      <c r="P26" s="256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143"/>
      <c r="AC26" s="143"/>
    </row>
    <row r="27" spans="1:29">
      <c r="A27" s="171"/>
      <c r="B27" s="108" t="s">
        <v>10</v>
      </c>
      <c r="C27" s="119">
        <v>-1.4999999999999999E-2</v>
      </c>
      <c r="D27" s="109">
        <v>1.4E-2</v>
      </c>
      <c r="E27" s="109">
        <v>3.9E-2</v>
      </c>
      <c r="F27" s="109">
        <v>2.4E-2</v>
      </c>
      <c r="G27" s="109">
        <v>2.1999999999999999E-2</v>
      </c>
      <c r="H27" s="109">
        <v>1.4E-2</v>
      </c>
      <c r="I27" s="118"/>
      <c r="J27" s="118"/>
      <c r="K27" s="118"/>
      <c r="L27" s="118"/>
      <c r="M27" s="118"/>
      <c r="N27" s="118"/>
      <c r="O27" s="109">
        <v>1.7999999999999999E-2</v>
      </c>
      <c r="P27" s="256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143"/>
      <c r="AC27" s="143"/>
    </row>
    <row r="28" spans="1:29">
      <c r="A28" s="171"/>
      <c r="B28" s="108" t="s">
        <v>11</v>
      </c>
      <c r="C28" s="109">
        <v>1.2E-2</v>
      </c>
      <c r="D28" s="109">
        <v>3.1E-2</v>
      </c>
      <c r="E28" s="109">
        <v>8.2000000000000003E-2</v>
      </c>
      <c r="F28" s="109">
        <v>0</v>
      </c>
      <c r="G28" s="109">
        <v>4.2999999999999997E-2</v>
      </c>
      <c r="H28" s="109">
        <v>5.5E-2</v>
      </c>
      <c r="I28" s="118"/>
      <c r="J28" s="118"/>
      <c r="K28" s="118"/>
      <c r="L28" s="118"/>
      <c r="M28" s="118"/>
      <c r="N28" s="118"/>
      <c r="O28" s="109">
        <v>3.9E-2</v>
      </c>
      <c r="P28" s="256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143"/>
      <c r="AC28" s="143"/>
    </row>
    <row r="29" spans="1:29">
      <c r="A29" s="143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143"/>
      <c r="AC29" s="143"/>
    </row>
    <row r="30" spans="1:29">
      <c r="A30" s="143"/>
      <c r="B30" s="143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9" t="s">
        <v>1</v>
      </c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143"/>
      <c r="AC30" s="143"/>
    </row>
    <row r="31" spans="1:29">
      <c r="A31" s="247"/>
      <c r="B31" s="247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79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  <c r="AB31" s="247"/>
      <c r="AC31" s="247"/>
    </row>
    <row r="32" spans="1:29">
      <c r="A32" s="247"/>
      <c r="B32" s="253"/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  <c r="AA32" s="251"/>
      <c r="AB32" s="247"/>
      <c r="AC32" s="247"/>
    </row>
    <row r="33" spans="1:29" ht="48" customHeight="1">
      <c r="A33" s="171"/>
      <c r="B33" s="133" t="s">
        <v>537</v>
      </c>
      <c r="C33" s="260">
        <v>46023</v>
      </c>
      <c r="D33" s="260">
        <v>46054</v>
      </c>
      <c r="E33" s="260">
        <v>46082</v>
      </c>
      <c r="F33" s="260">
        <v>46113</v>
      </c>
      <c r="G33" s="260">
        <v>46143</v>
      </c>
      <c r="H33" s="260">
        <v>46174</v>
      </c>
      <c r="I33" s="260">
        <v>46204</v>
      </c>
      <c r="J33" s="260">
        <v>46235</v>
      </c>
      <c r="K33" s="260">
        <v>46266</v>
      </c>
      <c r="L33" s="260">
        <v>46296</v>
      </c>
      <c r="M33" s="260">
        <v>46327</v>
      </c>
      <c r="N33" s="260">
        <v>46357</v>
      </c>
      <c r="O33" s="107" t="s">
        <v>4</v>
      </c>
      <c r="P33" s="256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143"/>
      <c r="AC33" s="143"/>
    </row>
    <row r="34" spans="1:29">
      <c r="A34" s="171"/>
      <c r="B34" s="108" t="s">
        <v>5</v>
      </c>
      <c r="C34" s="109">
        <v>0.57899999999999996</v>
      </c>
      <c r="D34" s="109">
        <v>0.57799999999999996</v>
      </c>
      <c r="E34" s="109">
        <v>0.64</v>
      </c>
      <c r="F34" s="109">
        <v>0.68500000000000005</v>
      </c>
      <c r="G34" s="109">
        <v>0.70799999999999996</v>
      </c>
      <c r="H34" s="109">
        <v>0.82199999999999995</v>
      </c>
      <c r="I34" s="110"/>
      <c r="J34" s="110"/>
      <c r="K34" s="110"/>
      <c r="L34" s="110"/>
      <c r="M34" s="110"/>
      <c r="N34" s="110"/>
      <c r="O34" s="109">
        <v>0.67</v>
      </c>
      <c r="P34" s="256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143"/>
      <c r="AC34" s="143"/>
    </row>
    <row r="35" spans="1:29">
      <c r="A35" s="171"/>
      <c r="B35" s="108" t="s">
        <v>6</v>
      </c>
      <c r="C35" s="111">
        <v>122.4</v>
      </c>
      <c r="D35" s="111">
        <v>119.2</v>
      </c>
      <c r="E35" s="111">
        <v>120.2</v>
      </c>
      <c r="F35" s="111">
        <v>116.6</v>
      </c>
      <c r="G35" s="111">
        <v>124.2</v>
      </c>
      <c r="H35" s="111">
        <v>153.19999999999999</v>
      </c>
      <c r="I35" s="110"/>
      <c r="J35" s="110"/>
      <c r="K35" s="110"/>
      <c r="L35" s="110"/>
      <c r="M35" s="110"/>
      <c r="N35" s="110"/>
      <c r="O35" s="111">
        <v>127.2</v>
      </c>
      <c r="P35" s="261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04"/>
      <c r="AB35" s="204"/>
      <c r="AC35" s="204"/>
    </row>
    <row r="36" spans="1:29">
      <c r="A36" s="280"/>
      <c r="B36" s="108" t="s">
        <v>7</v>
      </c>
      <c r="C36" s="111">
        <v>70.900000000000006</v>
      </c>
      <c r="D36" s="111">
        <v>68.8</v>
      </c>
      <c r="E36" s="111">
        <v>77</v>
      </c>
      <c r="F36" s="111">
        <v>79.900000000000006</v>
      </c>
      <c r="G36" s="111">
        <v>87.9</v>
      </c>
      <c r="H36" s="111">
        <v>126</v>
      </c>
      <c r="I36" s="110"/>
      <c r="J36" s="110"/>
      <c r="K36" s="110"/>
      <c r="L36" s="110"/>
      <c r="M36" s="110"/>
      <c r="N36" s="110"/>
      <c r="O36" s="111">
        <v>85.2</v>
      </c>
      <c r="P36" s="281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04"/>
      <c r="AB36" s="143"/>
      <c r="AC36" s="143"/>
    </row>
    <row r="37" spans="1:29">
      <c r="A37" s="163"/>
      <c r="B37" s="282"/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190"/>
      <c r="Q37" s="256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143"/>
      <c r="AC37" s="143"/>
    </row>
    <row r="38" spans="1:29">
      <c r="A38" s="163"/>
      <c r="B38" s="284" t="s">
        <v>8</v>
      </c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86"/>
      <c r="P38" s="147"/>
      <c r="Q38" s="256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143"/>
      <c r="AC38" s="143"/>
    </row>
    <row r="39" spans="1:29">
      <c r="A39" s="287"/>
      <c r="B39" s="108" t="s">
        <v>9</v>
      </c>
      <c r="C39" s="111">
        <v>1.5</v>
      </c>
      <c r="D39" s="111">
        <v>3.6</v>
      </c>
      <c r="E39" s="111">
        <v>2.2999999999999998</v>
      </c>
      <c r="F39" s="142">
        <v>-3.8</v>
      </c>
      <c r="G39" s="142">
        <v>-2.2999999999999998</v>
      </c>
      <c r="H39" s="142">
        <v>-0.4</v>
      </c>
      <c r="I39" s="118"/>
      <c r="J39" s="118"/>
      <c r="K39" s="118"/>
      <c r="L39" s="118"/>
      <c r="M39" s="118"/>
      <c r="N39" s="118"/>
      <c r="O39" s="111">
        <v>0.1</v>
      </c>
      <c r="P39" s="288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143"/>
      <c r="AC39" s="143"/>
    </row>
    <row r="40" spans="1:29">
      <c r="A40" s="171"/>
      <c r="B40" s="108" t="s">
        <v>10</v>
      </c>
      <c r="C40" s="119">
        <v>-0.01</v>
      </c>
      <c r="D40" s="109">
        <v>1E-3</v>
      </c>
      <c r="E40" s="119">
        <v>-1E-3</v>
      </c>
      <c r="F40" s="109">
        <v>1.2E-2</v>
      </c>
      <c r="G40" s="109">
        <v>1.6E-2</v>
      </c>
      <c r="H40" s="109">
        <v>2E-3</v>
      </c>
      <c r="I40" s="118"/>
      <c r="J40" s="118"/>
      <c r="K40" s="118"/>
      <c r="L40" s="118"/>
      <c r="M40" s="118"/>
      <c r="N40" s="118"/>
      <c r="O40" s="109">
        <v>4.0000000000000001E-3</v>
      </c>
      <c r="P40" s="256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143"/>
      <c r="AC40" s="143"/>
    </row>
    <row r="41" spans="1:29">
      <c r="A41" s="171"/>
      <c r="B41" s="108" t="s">
        <v>11</v>
      </c>
      <c r="C41" s="109">
        <v>1.7000000000000001E-2</v>
      </c>
      <c r="D41" s="109">
        <v>6.7000000000000004E-2</v>
      </c>
      <c r="E41" s="109">
        <v>3.5999999999999997E-2</v>
      </c>
      <c r="F41" s="119">
        <v>-4.2000000000000003E-2</v>
      </c>
      <c r="G41" s="119">
        <v>-1.7000000000000001E-2</v>
      </c>
      <c r="H41" s="119">
        <v>-3.0000000000000001E-3</v>
      </c>
      <c r="I41" s="118"/>
      <c r="J41" s="118"/>
      <c r="K41" s="118"/>
      <c r="L41" s="118"/>
      <c r="M41" s="118"/>
      <c r="N41" s="118"/>
      <c r="O41" s="109">
        <v>5.0000000000000001E-3</v>
      </c>
      <c r="P41" s="256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143"/>
      <c r="AC41" s="143"/>
    </row>
    <row r="42" spans="1:29">
      <c r="A42" s="143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143"/>
      <c r="AC42" s="143"/>
    </row>
    <row r="43" spans="1:29">
      <c r="A43" s="143"/>
      <c r="B43" s="143"/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268"/>
      <c r="N43" s="268"/>
      <c r="O43" s="269" t="s">
        <v>1</v>
      </c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143"/>
      <c r="AC43" s="143"/>
    </row>
    <row r="44" spans="1:29">
      <c r="A44" s="247"/>
      <c r="B44" s="247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79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47"/>
      <c r="AC44" s="247"/>
    </row>
    <row r="45" spans="1:29">
      <c r="A45" s="247"/>
      <c r="B45" s="253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  <c r="N45" s="272"/>
      <c r="O45" s="272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47"/>
      <c r="AC45" s="247"/>
    </row>
    <row r="46" spans="1:29" ht="48" customHeight="1">
      <c r="A46" s="171"/>
      <c r="B46" s="133" t="s">
        <v>538</v>
      </c>
      <c r="C46" s="260">
        <v>46023</v>
      </c>
      <c r="D46" s="260">
        <v>46054</v>
      </c>
      <c r="E46" s="260">
        <v>46082</v>
      </c>
      <c r="F46" s="260">
        <v>46113</v>
      </c>
      <c r="G46" s="260">
        <v>46143</v>
      </c>
      <c r="H46" s="260">
        <v>46174</v>
      </c>
      <c r="I46" s="260">
        <v>46204</v>
      </c>
      <c r="J46" s="260">
        <v>46235</v>
      </c>
      <c r="K46" s="260">
        <v>46266</v>
      </c>
      <c r="L46" s="260">
        <v>46296</v>
      </c>
      <c r="M46" s="260">
        <v>46327</v>
      </c>
      <c r="N46" s="260">
        <v>46357</v>
      </c>
      <c r="O46" s="107" t="s">
        <v>4</v>
      </c>
      <c r="P46" s="256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143"/>
      <c r="AC46" s="143"/>
    </row>
    <row r="47" spans="1:29">
      <c r="A47" s="171"/>
      <c r="B47" s="108" t="s">
        <v>5</v>
      </c>
      <c r="C47" s="109">
        <v>0.65400000000000003</v>
      </c>
      <c r="D47" s="109">
        <v>0.626</v>
      </c>
      <c r="E47" s="109">
        <v>0.69399999999999995</v>
      </c>
      <c r="F47" s="109">
        <v>0.70099999999999996</v>
      </c>
      <c r="G47" s="109">
        <v>0.74</v>
      </c>
      <c r="H47" s="109">
        <v>0.88200000000000001</v>
      </c>
      <c r="I47" s="110"/>
      <c r="J47" s="110"/>
      <c r="K47" s="110"/>
      <c r="L47" s="110"/>
      <c r="M47" s="110"/>
      <c r="N47" s="110"/>
      <c r="O47" s="109">
        <v>0.71699999999999997</v>
      </c>
      <c r="P47" s="256"/>
      <c r="Q47" s="204"/>
      <c r="R47" s="204"/>
      <c r="S47" s="289"/>
      <c r="T47" s="204"/>
      <c r="U47" s="204"/>
      <c r="V47" s="204"/>
      <c r="W47" s="204"/>
      <c r="X47" s="204"/>
      <c r="Y47" s="204"/>
      <c r="Z47" s="204"/>
      <c r="AA47" s="204"/>
      <c r="AB47" s="143"/>
      <c r="AC47" s="143"/>
    </row>
    <row r="48" spans="1:29">
      <c r="A48" s="171"/>
      <c r="B48" s="108" t="s">
        <v>6</v>
      </c>
      <c r="C48" s="111">
        <v>170.3</v>
      </c>
      <c r="D48" s="111">
        <v>161.69999999999999</v>
      </c>
      <c r="E48" s="111">
        <v>165.8</v>
      </c>
      <c r="F48" s="111">
        <v>163.30000000000001</v>
      </c>
      <c r="G48" s="111">
        <v>184.5</v>
      </c>
      <c r="H48" s="111">
        <v>216.8</v>
      </c>
      <c r="I48" s="110"/>
      <c r="J48" s="110"/>
      <c r="K48" s="110"/>
      <c r="L48" s="110"/>
      <c r="M48" s="110"/>
      <c r="N48" s="110"/>
      <c r="O48" s="111">
        <v>179.2</v>
      </c>
      <c r="P48" s="261"/>
      <c r="Q48" s="262"/>
      <c r="R48" s="290"/>
      <c r="S48" s="173"/>
      <c r="T48" s="261"/>
      <c r="U48" s="262"/>
      <c r="V48" s="262"/>
      <c r="W48" s="262"/>
      <c r="X48" s="262"/>
      <c r="Y48" s="262"/>
      <c r="Z48" s="262"/>
      <c r="AA48" s="204"/>
      <c r="AB48" s="204"/>
      <c r="AC48" s="204"/>
    </row>
    <row r="49" spans="1:29">
      <c r="A49" s="171"/>
      <c r="B49" s="108" t="s">
        <v>7</v>
      </c>
      <c r="C49" s="111">
        <v>111.5</v>
      </c>
      <c r="D49" s="111">
        <v>101.2</v>
      </c>
      <c r="E49" s="111">
        <v>115.1</v>
      </c>
      <c r="F49" s="111">
        <v>114.4</v>
      </c>
      <c r="G49" s="111">
        <v>136.5</v>
      </c>
      <c r="H49" s="111">
        <v>191.2</v>
      </c>
      <c r="I49" s="110"/>
      <c r="J49" s="110"/>
      <c r="K49" s="110"/>
      <c r="L49" s="110"/>
      <c r="M49" s="110"/>
      <c r="N49" s="110"/>
      <c r="O49" s="111">
        <v>128.6</v>
      </c>
      <c r="P49" s="261"/>
      <c r="Q49" s="262"/>
      <c r="R49" s="262"/>
      <c r="S49" s="291"/>
      <c r="T49" s="262"/>
      <c r="U49" s="262"/>
      <c r="V49" s="262"/>
      <c r="W49" s="262"/>
      <c r="X49" s="262"/>
      <c r="Y49" s="262"/>
      <c r="Z49" s="262"/>
      <c r="AA49" s="204"/>
      <c r="AB49" s="143"/>
      <c r="AC49" s="143"/>
    </row>
    <row r="50" spans="1:29">
      <c r="A50" s="143"/>
      <c r="B50" s="263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143"/>
      <c r="AC50" s="143"/>
    </row>
    <row r="51" spans="1:29">
      <c r="A51" s="143"/>
      <c r="B51" s="265" t="s">
        <v>8</v>
      </c>
      <c r="C51" s="266"/>
      <c r="D51" s="266"/>
      <c r="E51" s="266"/>
      <c r="F51" s="266"/>
      <c r="G51" s="266"/>
      <c r="H51" s="266"/>
      <c r="I51" s="266"/>
      <c r="J51" s="266"/>
      <c r="K51" s="266"/>
      <c r="L51" s="266"/>
      <c r="M51" s="266"/>
      <c r="N51" s="266"/>
      <c r="O51" s="266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143"/>
      <c r="AC51" s="143"/>
    </row>
    <row r="52" spans="1:29">
      <c r="A52" s="171"/>
      <c r="B52" s="108" t="s">
        <v>9</v>
      </c>
      <c r="C52" s="111">
        <v>6.2</v>
      </c>
      <c r="D52" s="111">
        <v>3.2</v>
      </c>
      <c r="E52" s="111">
        <v>3.5</v>
      </c>
      <c r="F52" s="142">
        <v>-1.9</v>
      </c>
      <c r="G52" s="142">
        <v>-1.5</v>
      </c>
      <c r="H52" s="111">
        <v>2.5</v>
      </c>
      <c r="I52" s="118"/>
      <c r="J52" s="118"/>
      <c r="K52" s="118"/>
      <c r="L52" s="118"/>
      <c r="M52" s="118"/>
      <c r="N52" s="118"/>
      <c r="O52" s="111">
        <v>1.9</v>
      </c>
      <c r="P52" s="256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143"/>
      <c r="AC52" s="143"/>
    </row>
    <row r="53" spans="1:29">
      <c r="A53" s="171"/>
      <c r="B53" s="108" t="s">
        <v>10</v>
      </c>
      <c r="C53" s="109">
        <v>1.4E-2</v>
      </c>
      <c r="D53" s="109">
        <v>0</v>
      </c>
      <c r="E53" s="109">
        <v>5.0000000000000001E-3</v>
      </c>
      <c r="F53" s="109">
        <v>4.0000000000000001E-3</v>
      </c>
      <c r="G53" s="109">
        <v>1.7999999999999999E-2</v>
      </c>
      <c r="H53" s="119">
        <v>-2.1999999999999999E-2</v>
      </c>
      <c r="I53" s="118"/>
      <c r="J53" s="118"/>
      <c r="K53" s="118"/>
      <c r="L53" s="118"/>
      <c r="M53" s="118"/>
      <c r="N53" s="118"/>
      <c r="O53" s="109">
        <v>0</v>
      </c>
      <c r="P53" s="256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143"/>
      <c r="AC53" s="143"/>
    </row>
    <row r="54" spans="1:29">
      <c r="A54" s="171"/>
      <c r="B54" s="108" t="s">
        <v>11</v>
      </c>
      <c r="C54" s="109">
        <v>0.11899999999999999</v>
      </c>
      <c r="D54" s="109">
        <v>5.3999999999999999E-2</v>
      </c>
      <c r="E54" s="109">
        <v>5.8999999999999997E-2</v>
      </c>
      <c r="F54" s="119">
        <v>-2.1999999999999999E-2</v>
      </c>
      <c r="G54" s="119">
        <v>-3.0000000000000001E-3</v>
      </c>
      <c r="H54" s="109">
        <v>6.0000000000000001E-3</v>
      </c>
      <c r="I54" s="118"/>
      <c r="J54" s="118"/>
      <c r="K54" s="118"/>
      <c r="L54" s="118"/>
      <c r="M54" s="118"/>
      <c r="N54" s="118"/>
      <c r="O54" s="109">
        <v>2.8000000000000001E-2</v>
      </c>
      <c r="P54" s="256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143"/>
      <c r="AC54" s="143"/>
    </row>
    <row r="55" spans="1:29">
      <c r="A55" s="143"/>
      <c r="B55" s="267"/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  <c r="O55" s="267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143"/>
      <c r="AC55" s="143"/>
    </row>
    <row r="56" spans="1:29">
      <c r="A56" s="143"/>
      <c r="B56" s="143"/>
      <c r="C56" s="268"/>
      <c r="D56" s="268"/>
      <c r="E56" s="268"/>
      <c r="F56" s="268"/>
      <c r="G56" s="268"/>
      <c r="H56" s="268"/>
      <c r="I56" s="268"/>
      <c r="J56" s="268"/>
      <c r="K56" s="268"/>
      <c r="L56" s="268"/>
      <c r="M56" s="268"/>
      <c r="N56" s="268"/>
      <c r="O56" s="269" t="s">
        <v>1</v>
      </c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143"/>
      <c r="AC56" s="143"/>
    </row>
    <row r="57" spans="1:29">
      <c r="A57" s="247"/>
      <c r="B57" s="247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92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47"/>
      <c r="AC57" s="247"/>
    </row>
    <row r="58" spans="1:29">
      <c r="A58" s="247"/>
      <c r="B58" s="253"/>
      <c r="C58" s="272"/>
      <c r="D58" s="272"/>
      <c r="E58" s="272"/>
      <c r="F58" s="272"/>
      <c r="G58" s="272"/>
      <c r="H58" s="272"/>
      <c r="I58" s="272"/>
      <c r="J58" s="272"/>
      <c r="K58" s="272"/>
      <c r="L58" s="272"/>
      <c r="M58" s="272"/>
      <c r="N58" s="272"/>
      <c r="O58" s="272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1"/>
      <c r="AA58" s="251"/>
      <c r="AB58" s="247"/>
      <c r="AC58" s="247"/>
    </row>
    <row r="59" spans="1:29" ht="48" customHeight="1">
      <c r="A59" s="171"/>
      <c r="B59" s="133" t="s">
        <v>570</v>
      </c>
      <c r="C59" s="260">
        <v>46023</v>
      </c>
      <c r="D59" s="260">
        <v>46054</v>
      </c>
      <c r="E59" s="260">
        <v>46082</v>
      </c>
      <c r="F59" s="260">
        <v>46113</v>
      </c>
      <c r="G59" s="260">
        <v>46143</v>
      </c>
      <c r="H59" s="260">
        <v>46174</v>
      </c>
      <c r="I59" s="260">
        <v>46204</v>
      </c>
      <c r="J59" s="260">
        <v>46235</v>
      </c>
      <c r="K59" s="260">
        <v>46266</v>
      </c>
      <c r="L59" s="260">
        <v>46296</v>
      </c>
      <c r="M59" s="260">
        <v>46327</v>
      </c>
      <c r="N59" s="260">
        <v>46357</v>
      </c>
      <c r="O59" s="107" t="s">
        <v>4</v>
      </c>
      <c r="P59" s="256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143"/>
      <c r="AC59" s="143"/>
    </row>
    <row r="60" spans="1:29">
      <c r="A60" s="171"/>
      <c r="B60" s="108" t="s">
        <v>5</v>
      </c>
      <c r="C60" s="109">
        <v>0.58899999999999997</v>
      </c>
      <c r="D60" s="109">
        <v>0.59099999999999997</v>
      </c>
      <c r="E60" s="109">
        <v>0.65900000000000003</v>
      </c>
      <c r="F60" s="109">
        <v>0.70499999999999996</v>
      </c>
      <c r="G60" s="109">
        <v>0.72299999999999998</v>
      </c>
      <c r="H60" s="109">
        <v>0.83799999999999997</v>
      </c>
      <c r="I60" s="110"/>
      <c r="J60" s="110"/>
      <c r="K60" s="110"/>
      <c r="L60" s="110"/>
      <c r="M60" s="110"/>
      <c r="N60" s="110"/>
      <c r="O60" s="109">
        <v>0.68500000000000005</v>
      </c>
      <c r="P60" s="256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143"/>
      <c r="AC60" s="143"/>
    </row>
    <row r="61" spans="1:29">
      <c r="A61" s="171"/>
      <c r="B61" s="108" t="s">
        <v>6</v>
      </c>
      <c r="C61" s="111">
        <v>98.9</v>
      </c>
      <c r="D61" s="111">
        <v>95.5</v>
      </c>
      <c r="E61" s="111">
        <v>100.3</v>
      </c>
      <c r="F61" s="111">
        <v>97.9</v>
      </c>
      <c r="G61" s="111">
        <v>105.9</v>
      </c>
      <c r="H61" s="111">
        <v>130.69999999999999</v>
      </c>
      <c r="I61" s="110"/>
      <c r="J61" s="110"/>
      <c r="K61" s="110"/>
      <c r="L61" s="110"/>
      <c r="M61" s="110"/>
      <c r="N61" s="110"/>
      <c r="O61" s="111">
        <v>106.2</v>
      </c>
      <c r="P61" s="261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04"/>
      <c r="AB61" s="204"/>
      <c r="AC61" s="204"/>
    </row>
    <row r="62" spans="1:29">
      <c r="A62" s="171"/>
      <c r="B62" s="108" t="s">
        <v>7</v>
      </c>
      <c r="C62" s="111">
        <v>58.2</v>
      </c>
      <c r="D62" s="111">
        <v>56.5</v>
      </c>
      <c r="E62" s="111">
        <v>66.099999999999994</v>
      </c>
      <c r="F62" s="111">
        <v>69.099999999999994</v>
      </c>
      <c r="G62" s="111">
        <v>76.599999999999994</v>
      </c>
      <c r="H62" s="111">
        <v>109.5</v>
      </c>
      <c r="I62" s="110"/>
      <c r="J62" s="110"/>
      <c r="K62" s="110"/>
      <c r="L62" s="110"/>
      <c r="M62" s="110"/>
      <c r="N62" s="110"/>
      <c r="O62" s="111">
        <v>72.7</v>
      </c>
      <c r="P62" s="261"/>
      <c r="Q62" s="262"/>
      <c r="R62" s="262"/>
      <c r="S62" s="262"/>
      <c r="T62" s="262"/>
      <c r="U62" s="262"/>
      <c r="V62" s="262"/>
      <c r="W62" s="262"/>
      <c r="X62" s="262"/>
      <c r="Y62" s="262"/>
      <c r="Z62" s="262"/>
      <c r="AA62" s="204"/>
      <c r="AB62" s="143"/>
      <c r="AC62" s="143"/>
    </row>
    <row r="63" spans="1:29">
      <c r="A63" s="143"/>
      <c r="B63" s="263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56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143"/>
      <c r="AC63" s="143"/>
    </row>
    <row r="64" spans="1:29">
      <c r="A64" s="143"/>
      <c r="B64" s="265" t="s">
        <v>8</v>
      </c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143"/>
      <c r="AC64" s="143"/>
    </row>
    <row r="65" spans="1:29">
      <c r="A65" s="171"/>
      <c r="B65" s="108" t="s">
        <v>9</v>
      </c>
      <c r="C65" s="111">
        <v>3.1</v>
      </c>
      <c r="D65" s="111">
        <v>2.2000000000000002</v>
      </c>
      <c r="E65" s="111">
        <v>2.8</v>
      </c>
      <c r="F65" s="142">
        <v>-2.4</v>
      </c>
      <c r="G65" s="142">
        <v>-0.4</v>
      </c>
      <c r="H65" s="111">
        <v>1.8</v>
      </c>
      <c r="I65" s="118"/>
      <c r="J65" s="118"/>
      <c r="K65" s="118"/>
      <c r="L65" s="118"/>
      <c r="M65" s="118"/>
      <c r="N65" s="118"/>
      <c r="O65" s="111">
        <v>1.2</v>
      </c>
      <c r="P65" s="256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143"/>
      <c r="AC65" s="143"/>
    </row>
    <row r="66" spans="1:29">
      <c r="A66" s="171"/>
      <c r="B66" s="108" t="s">
        <v>10</v>
      </c>
      <c r="C66" s="119">
        <v>-2E-3</v>
      </c>
      <c r="D66" s="109">
        <v>1.4999999999999999E-2</v>
      </c>
      <c r="E66" s="109">
        <v>1.9E-2</v>
      </c>
      <c r="F66" s="109">
        <v>1.7999999999999999E-2</v>
      </c>
      <c r="G66" s="109">
        <v>2.1000000000000001E-2</v>
      </c>
      <c r="H66" s="109">
        <v>0</v>
      </c>
      <c r="I66" s="118"/>
      <c r="J66" s="118"/>
      <c r="K66" s="118"/>
      <c r="L66" s="118"/>
      <c r="M66" s="118"/>
      <c r="N66" s="118"/>
      <c r="O66" s="109">
        <v>1.0999999999999999E-2</v>
      </c>
      <c r="P66" s="256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143"/>
      <c r="AC66" s="143"/>
    </row>
    <row r="67" spans="1:29">
      <c r="A67" s="171"/>
      <c r="B67" s="108" t="s">
        <v>11</v>
      </c>
      <c r="C67" s="109">
        <v>5.2999999999999999E-2</v>
      </c>
      <c r="D67" s="109">
        <v>5.3999999999999999E-2</v>
      </c>
      <c r="E67" s="109">
        <v>6.3E-2</v>
      </c>
      <c r="F67" s="119">
        <v>-1.6E-2</v>
      </c>
      <c r="G67" s="109">
        <v>1.4999999999999999E-2</v>
      </c>
      <c r="H67" s="109">
        <v>2.1999999999999999E-2</v>
      </c>
      <c r="I67" s="118"/>
      <c r="J67" s="118"/>
      <c r="K67" s="118"/>
      <c r="L67" s="118"/>
      <c r="M67" s="118"/>
      <c r="N67" s="118"/>
      <c r="O67" s="109">
        <v>2.9000000000000001E-2</v>
      </c>
      <c r="P67" s="256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143"/>
      <c r="AC67" s="143"/>
    </row>
    <row r="68" spans="1:29">
      <c r="A68" s="143"/>
      <c r="B68" s="267"/>
      <c r="C68" s="267"/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7"/>
      <c r="O68" s="267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143"/>
      <c r="AC68" s="143"/>
    </row>
    <row r="69" spans="1:29">
      <c r="A69" s="143"/>
      <c r="B69" s="143"/>
      <c r="C69" s="268"/>
      <c r="D69" s="268"/>
      <c r="E69" s="268"/>
      <c r="F69" s="268"/>
      <c r="G69" s="268"/>
      <c r="H69" s="268"/>
      <c r="I69" s="268"/>
      <c r="J69" s="268"/>
      <c r="K69" s="268"/>
      <c r="L69" s="268"/>
      <c r="M69" s="268"/>
      <c r="N69" s="268"/>
      <c r="O69" s="269" t="s">
        <v>1</v>
      </c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143"/>
      <c r="AC69" s="143"/>
    </row>
    <row r="70" spans="1:29">
      <c r="A70" s="247"/>
      <c r="B70" s="247"/>
      <c r="C70" s="271"/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1"/>
      <c r="O70" s="292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  <c r="AA70" s="251"/>
      <c r="AB70" s="247"/>
      <c r="AC70" s="247"/>
    </row>
    <row r="71" spans="1:29">
      <c r="A71" s="253"/>
      <c r="B71" s="253"/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293"/>
      <c r="N71" s="293"/>
      <c r="O71" s="293"/>
      <c r="P71" s="251"/>
      <c r="Q71" s="251"/>
      <c r="R71" s="251"/>
      <c r="S71" s="251"/>
      <c r="T71" s="251"/>
      <c r="U71" s="251"/>
      <c r="V71" s="251"/>
      <c r="W71" s="251"/>
      <c r="X71" s="251"/>
      <c r="Y71" s="251"/>
      <c r="Z71" s="251"/>
      <c r="AA71" s="251"/>
      <c r="AB71" s="247"/>
      <c r="AC71" s="247"/>
    </row>
    <row r="72" spans="1:29" ht="24.6">
      <c r="A72" s="294" t="s">
        <v>592</v>
      </c>
      <c r="B72" s="295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1"/>
      <c r="P72" s="256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143"/>
      <c r="AC72" s="143"/>
    </row>
    <row r="73" spans="1:29" ht="15.6">
      <c r="A73" s="257"/>
      <c r="B73" s="296"/>
      <c r="C73" s="297"/>
      <c r="D73" s="297"/>
      <c r="E73" s="297"/>
      <c r="F73" s="297"/>
      <c r="G73" s="297"/>
      <c r="H73" s="297"/>
      <c r="I73" s="297"/>
      <c r="J73" s="297"/>
      <c r="K73" s="297"/>
      <c r="L73" s="297"/>
      <c r="M73" s="297"/>
      <c r="N73" s="297"/>
      <c r="O73" s="297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251"/>
      <c r="AA73" s="251"/>
      <c r="AB73" s="247"/>
      <c r="AC73" s="247"/>
    </row>
    <row r="74" spans="1:29">
      <c r="A74" s="298"/>
      <c r="B74" s="298"/>
      <c r="C74" s="299"/>
      <c r="D74" s="299"/>
      <c r="E74" s="299"/>
      <c r="F74" s="299"/>
      <c r="G74" s="299"/>
      <c r="H74" s="299"/>
      <c r="I74" s="299"/>
      <c r="J74" s="299"/>
      <c r="K74" s="299"/>
      <c r="L74" s="299"/>
      <c r="M74" s="299"/>
      <c r="N74" s="299"/>
      <c r="O74" s="299"/>
      <c r="P74" s="299"/>
      <c r="Q74" s="299"/>
      <c r="R74" s="299"/>
      <c r="S74" s="299"/>
      <c r="T74" s="299"/>
      <c r="U74" s="299"/>
      <c r="V74" s="299"/>
      <c r="W74" s="299"/>
      <c r="X74" s="299"/>
      <c r="Y74" s="299"/>
      <c r="Z74" s="299"/>
      <c r="AA74" s="299"/>
      <c r="AB74" s="298"/>
      <c r="AC74" s="298"/>
    </row>
    <row r="75" spans="1:29">
      <c r="A75" s="298"/>
      <c r="B75" s="298"/>
      <c r="C75" s="299"/>
      <c r="D75" s="299"/>
      <c r="E75" s="299"/>
      <c r="F75" s="299"/>
      <c r="G75" s="299"/>
      <c r="H75" s="299"/>
      <c r="I75" s="299"/>
      <c r="J75" s="299"/>
      <c r="K75" s="299"/>
      <c r="L75" s="299"/>
      <c r="M75" s="299"/>
      <c r="N75" s="299"/>
      <c r="O75" s="299"/>
      <c r="P75" s="299"/>
      <c r="Q75" s="299"/>
      <c r="R75" s="299"/>
      <c r="S75" s="299"/>
      <c r="T75" s="299"/>
      <c r="U75" s="299"/>
      <c r="V75" s="299"/>
      <c r="W75" s="299"/>
      <c r="X75" s="299"/>
      <c r="Y75" s="299"/>
      <c r="Z75" s="299"/>
      <c r="AA75" s="299"/>
      <c r="AB75" s="298"/>
      <c r="AC75" s="298"/>
    </row>
    <row r="76" spans="1:29">
      <c r="A76" s="300"/>
      <c r="B76" s="300"/>
      <c r="C76" s="301">
        <v>45658</v>
      </c>
      <c r="D76" s="301">
        <v>45689</v>
      </c>
      <c r="E76" s="301">
        <v>45717</v>
      </c>
      <c r="F76" s="301">
        <v>45748</v>
      </c>
      <c r="G76" s="301">
        <v>45778</v>
      </c>
      <c r="H76" s="301">
        <v>45809</v>
      </c>
      <c r="I76" s="301">
        <v>45839</v>
      </c>
      <c r="J76" s="301">
        <v>45870</v>
      </c>
      <c r="K76" s="301">
        <v>45901</v>
      </c>
      <c r="L76" s="301">
        <v>45931</v>
      </c>
      <c r="M76" s="301">
        <v>45962</v>
      </c>
      <c r="N76" s="301">
        <v>45992</v>
      </c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</row>
    <row r="77" spans="1:29">
      <c r="A77" s="302"/>
      <c r="B77" s="303" t="s">
        <v>531</v>
      </c>
      <c r="C77" s="304">
        <v>-2.2814676129694789E-2</v>
      </c>
      <c r="D77" s="304">
        <v>5.3767082419302836E-2</v>
      </c>
      <c r="E77" s="304">
        <v>-0.1545610063718188</v>
      </c>
      <c r="F77" s="304">
        <v>1.4185190173814144E-2</v>
      </c>
      <c r="G77" s="304">
        <v>-2.6552193760887022E-2</v>
      </c>
      <c r="H77" s="304">
        <v>0.22396513570010024</v>
      </c>
      <c r="I77" s="304">
        <v>-0.15504154600980136</v>
      </c>
      <c r="J77" s="304">
        <v>-0.33806302343641359</v>
      </c>
      <c r="K77" s="304">
        <v>-5.7569974151285952E-2</v>
      </c>
      <c r="L77" s="304">
        <v>-0.16110667084263819</v>
      </c>
      <c r="M77" s="304">
        <v>-1.6701198137477058E-2</v>
      </c>
      <c r="N77" s="304">
        <v>1.9015639661531525E-2</v>
      </c>
      <c r="O77" s="303"/>
      <c r="P77" s="303"/>
      <c r="Q77" s="303"/>
      <c r="R77" s="303"/>
      <c r="S77" s="303"/>
      <c r="T77" s="303"/>
      <c r="U77" s="303"/>
      <c r="V77" s="303"/>
      <c r="W77" s="303"/>
      <c r="X77" s="303"/>
      <c r="Y77" s="303"/>
      <c r="Z77" s="303"/>
      <c r="AA77" s="303"/>
      <c r="AB77" s="303"/>
      <c r="AC77" s="303"/>
    </row>
    <row r="78" spans="1:29">
      <c r="A78" s="302"/>
      <c r="B78" s="303" t="s">
        <v>532</v>
      </c>
      <c r="C78" s="304">
        <v>-4.7485871242030742E-2</v>
      </c>
      <c r="D78" s="304">
        <v>3.9601430667664417E-2</v>
      </c>
      <c r="E78" s="304">
        <v>-0.12069783613049856</v>
      </c>
      <c r="F78" s="304">
        <v>8.4204342144310385E-2</v>
      </c>
      <c r="G78" s="304">
        <v>4.7674021299946245E-2</v>
      </c>
      <c r="H78" s="304">
        <v>0.28055897574948552</v>
      </c>
      <c r="I78" s="304">
        <v>-0.33166767148916876</v>
      </c>
      <c r="J78" s="304">
        <v>-0.49125709910693061</v>
      </c>
      <c r="K78" s="304">
        <v>-6.9870843384461478E-2</v>
      </c>
      <c r="L78" s="304">
        <v>-4.849782017507942E-2</v>
      </c>
      <c r="M78" s="304">
        <v>5.0149181878608173E-2</v>
      </c>
      <c r="N78" s="304">
        <v>0.15155763017950097</v>
      </c>
      <c r="O78" s="303"/>
      <c r="P78" s="303"/>
      <c r="Q78" s="303"/>
      <c r="R78" s="303"/>
      <c r="S78" s="303"/>
      <c r="T78" s="303"/>
      <c r="U78" s="303"/>
      <c r="V78" s="303"/>
      <c r="W78" s="303"/>
      <c r="X78" s="303"/>
      <c r="Y78" s="303"/>
      <c r="Z78" s="303"/>
      <c r="AA78" s="303"/>
      <c r="AB78" s="303"/>
      <c r="AC78" s="303"/>
    </row>
    <row r="79" spans="1:29">
      <c r="A79" s="302"/>
      <c r="B79" s="303" t="s">
        <v>533</v>
      </c>
      <c r="C79" s="304">
        <v>-4.4529383267878475E-2</v>
      </c>
      <c r="D79" s="304">
        <v>-4.3645404379088482E-2</v>
      </c>
      <c r="E79" s="304">
        <v>-0.12274199257218643</v>
      </c>
      <c r="F79" s="304">
        <v>-3.0702103225220823E-3</v>
      </c>
      <c r="G79" s="304">
        <v>-3.9032748624199698E-2</v>
      </c>
      <c r="H79" s="304">
        <v>0.25204414211918125</v>
      </c>
      <c r="I79" s="304">
        <v>-0.24522885234692371</v>
      </c>
      <c r="J79" s="304">
        <v>-0.53538401170652539</v>
      </c>
      <c r="K79" s="304">
        <v>-7.4414906462574204E-2</v>
      </c>
      <c r="L79" s="304">
        <v>-6.6293884153987181E-2</v>
      </c>
      <c r="M79" s="304">
        <v>8.6845746221839715E-3</v>
      </c>
      <c r="N79" s="304">
        <v>7.0204749757034168E-2</v>
      </c>
      <c r="O79" s="303"/>
      <c r="P79" s="303"/>
      <c r="Q79" s="303"/>
      <c r="R79" s="303"/>
      <c r="S79" s="303"/>
      <c r="T79" s="303"/>
      <c r="U79" s="303"/>
      <c r="V79" s="303"/>
      <c r="W79" s="303"/>
      <c r="X79" s="303"/>
      <c r="Y79" s="303"/>
      <c r="Z79" s="303"/>
      <c r="AA79" s="303"/>
      <c r="AB79" s="303"/>
      <c r="AC79" s="303"/>
    </row>
    <row r="80" spans="1:29">
      <c r="A80" s="305"/>
      <c r="B80" s="303" t="s">
        <v>534</v>
      </c>
      <c r="C80" s="304">
        <v>-6.7175640894800992E-3</v>
      </c>
      <c r="D80" s="304">
        <v>1.9259258129900036E-3</v>
      </c>
      <c r="E80" s="304">
        <v>-7.759559929673554E-2</v>
      </c>
      <c r="F80" s="304">
        <v>-1.070336412207229E-2</v>
      </c>
      <c r="G80" s="304">
        <v>1.1479516576216042E-2</v>
      </c>
      <c r="H80" s="304">
        <v>0.26793537640426401</v>
      </c>
      <c r="I80" s="304">
        <v>-0.26587695633104791</v>
      </c>
      <c r="J80" s="304">
        <v>-0.55510049240227344</v>
      </c>
      <c r="K80" s="304">
        <v>-1.5884610303606772E-2</v>
      </c>
      <c r="L80" s="304">
        <v>-4.4503447060507351E-2</v>
      </c>
      <c r="M80" s="304">
        <v>-1.953676199967691E-2</v>
      </c>
      <c r="N80" s="304">
        <v>8.3447731313835982E-2</v>
      </c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</row>
    <row r="81" spans="1:29">
      <c r="A81" s="306"/>
      <c r="B81" s="306"/>
      <c r="C81" s="307"/>
      <c r="D81" s="307"/>
      <c r="E81" s="307"/>
      <c r="F81" s="307"/>
      <c r="G81" s="307"/>
      <c r="H81" s="307"/>
      <c r="I81" s="307"/>
      <c r="J81" s="307"/>
      <c r="K81" s="307"/>
      <c r="L81" s="307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07"/>
      <c r="X81" s="307"/>
      <c r="Y81" s="307"/>
      <c r="Z81" s="307"/>
      <c r="AA81" s="307"/>
      <c r="AB81" s="306"/>
      <c r="AC81" s="306"/>
    </row>
    <row r="82" spans="1:29">
      <c r="A82" s="306"/>
      <c r="B82" s="306"/>
      <c r="C82" s="307"/>
      <c r="D82" s="307"/>
      <c r="E82" s="307"/>
      <c r="F82" s="307"/>
      <c r="G82" s="307"/>
      <c r="H82" s="307"/>
      <c r="I82" s="307"/>
      <c r="J82" s="307"/>
      <c r="K82" s="307"/>
      <c r="L82" s="307"/>
      <c r="M82" s="307"/>
      <c r="N82" s="307"/>
      <c r="O82" s="307"/>
      <c r="P82" s="307"/>
      <c r="Q82" s="307"/>
      <c r="R82" s="307"/>
      <c r="S82" s="307"/>
      <c r="T82" s="307"/>
      <c r="U82" s="307"/>
      <c r="V82" s="307"/>
      <c r="W82" s="307"/>
      <c r="X82" s="307"/>
      <c r="Y82" s="307"/>
      <c r="Z82" s="307"/>
      <c r="AA82" s="307"/>
      <c r="AB82" s="306"/>
      <c r="AC82" s="306"/>
    </row>
    <row r="83" spans="1:29">
      <c r="A83" s="298"/>
      <c r="B83" s="298"/>
      <c r="C83" s="299"/>
      <c r="D83" s="299"/>
      <c r="E83" s="299"/>
      <c r="F83" s="299"/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299"/>
      <c r="AA83" s="299"/>
      <c r="AB83" s="298"/>
      <c r="AC83" s="298"/>
    </row>
    <row r="84" spans="1:29">
      <c r="A84" s="298"/>
      <c r="B84" s="298"/>
      <c r="C84" s="299"/>
      <c r="D84" s="299"/>
      <c r="E84" s="299"/>
      <c r="F84" s="299"/>
      <c r="G84" s="299"/>
      <c r="H84" s="299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299"/>
      <c r="AA84" s="299"/>
      <c r="AB84" s="298"/>
      <c r="AC84" s="298"/>
    </row>
    <row r="85" spans="1:29">
      <c r="A85" s="298"/>
      <c r="B85" s="298"/>
      <c r="C85" s="299"/>
      <c r="D85" s="299"/>
      <c r="E85" s="299"/>
      <c r="F85" s="299"/>
      <c r="G85" s="299"/>
      <c r="H85" s="299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  <c r="AB85" s="298"/>
      <c r="AC85" s="298"/>
    </row>
    <row r="86" spans="1:29">
      <c r="A86" s="298"/>
      <c r="B86" s="298"/>
      <c r="C86" s="299"/>
      <c r="D86" s="299"/>
      <c r="E86" s="299"/>
      <c r="F86" s="299"/>
      <c r="G86" s="299"/>
      <c r="H86" s="299"/>
      <c r="I86" s="299"/>
      <c r="J86" s="299"/>
      <c r="K86" s="299"/>
      <c r="L86" s="299"/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299"/>
      <c r="AA86" s="299"/>
      <c r="AB86" s="298"/>
      <c r="AC86" s="298"/>
    </row>
    <row r="87" spans="1:29">
      <c r="A87" s="247"/>
      <c r="B87" s="247"/>
      <c r="C87" s="308"/>
      <c r="D87" s="308"/>
      <c r="E87" s="308"/>
      <c r="F87" s="308"/>
      <c r="G87" s="308"/>
      <c r="H87" s="308"/>
      <c r="I87" s="308"/>
      <c r="J87" s="308"/>
      <c r="K87" s="308"/>
      <c r="L87" s="308"/>
      <c r="M87" s="308"/>
      <c r="N87" s="308"/>
      <c r="O87" s="308"/>
      <c r="P87" s="251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  <c r="AB87" s="247"/>
      <c r="AC87" s="247"/>
    </row>
    <row r="88" spans="1:29">
      <c r="A88" s="247"/>
      <c r="B88" s="247"/>
      <c r="C88" s="308"/>
      <c r="D88" s="308"/>
      <c r="E88" s="308"/>
      <c r="F88" s="308"/>
      <c r="G88" s="308"/>
      <c r="H88" s="308"/>
      <c r="I88" s="308"/>
      <c r="J88" s="308"/>
      <c r="K88" s="308"/>
      <c r="L88" s="308"/>
      <c r="M88" s="308"/>
      <c r="N88" s="308"/>
      <c r="O88" s="308"/>
      <c r="P88" s="251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  <c r="AB88" s="247"/>
      <c r="AC88" s="247"/>
    </row>
    <row r="89" spans="1:29">
      <c r="A89" s="247"/>
      <c r="B89" s="247"/>
      <c r="C89" s="308"/>
      <c r="D89" s="308"/>
      <c r="E89" s="308"/>
      <c r="F89" s="308"/>
      <c r="G89" s="308"/>
      <c r="H89" s="308"/>
      <c r="I89" s="308"/>
      <c r="J89" s="308"/>
      <c r="K89" s="308"/>
      <c r="L89" s="308"/>
      <c r="M89" s="308"/>
      <c r="N89" s="308"/>
      <c r="O89" s="308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  <c r="AB89" s="247"/>
      <c r="AC89" s="247"/>
    </row>
    <row r="90" spans="1:29">
      <c r="A90" s="247"/>
      <c r="B90" s="247"/>
      <c r="C90" s="308"/>
      <c r="D90" s="308"/>
      <c r="E90" s="308"/>
      <c r="F90" s="308"/>
      <c r="G90" s="308"/>
      <c r="H90" s="308"/>
      <c r="I90" s="308"/>
      <c r="J90" s="308"/>
      <c r="K90" s="308"/>
      <c r="L90" s="308"/>
      <c r="M90" s="308"/>
      <c r="N90" s="308"/>
      <c r="O90" s="308"/>
      <c r="P90" s="251"/>
      <c r="Q90" s="251"/>
      <c r="R90" s="251"/>
      <c r="S90" s="251"/>
      <c r="T90" s="251"/>
      <c r="U90" s="251"/>
      <c r="V90" s="251"/>
      <c r="W90" s="251"/>
      <c r="X90" s="251"/>
      <c r="Y90" s="251"/>
      <c r="Z90" s="251"/>
      <c r="AA90" s="251"/>
      <c r="AB90" s="247"/>
      <c r="AC90" s="247"/>
    </row>
    <row r="91" spans="1:29">
      <c r="A91" s="247"/>
      <c r="B91" s="247"/>
      <c r="C91" s="251"/>
      <c r="D91" s="251"/>
      <c r="E91" s="251"/>
      <c r="F91" s="251"/>
      <c r="G91" s="251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51"/>
      <c r="S91" s="251"/>
      <c r="T91" s="251"/>
      <c r="U91" s="251"/>
      <c r="V91" s="251"/>
      <c r="W91" s="251"/>
      <c r="X91" s="251"/>
      <c r="Y91" s="251"/>
      <c r="Z91" s="251"/>
      <c r="AA91" s="251"/>
      <c r="AB91" s="247"/>
      <c r="AC91" s="247"/>
    </row>
    <row r="92" spans="1:29">
      <c r="A92" s="247"/>
      <c r="B92" s="247"/>
      <c r="C92" s="251"/>
      <c r="D92" s="251"/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47"/>
      <c r="AC92" s="247"/>
    </row>
    <row r="93" spans="1:29">
      <c r="A93" s="247"/>
      <c r="B93" s="247"/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  <c r="AB93" s="247"/>
      <c r="AC93" s="247"/>
    </row>
    <row r="94" spans="1:29">
      <c r="A94" s="247"/>
      <c r="B94" s="247"/>
      <c r="C94" s="251"/>
      <c r="D94" s="251"/>
      <c r="E94" s="251"/>
      <c r="F94" s="251"/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251"/>
      <c r="AA94" s="251"/>
      <c r="AB94" s="247"/>
      <c r="AC94" s="247"/>
    </row>
    <row r="95" spans="1:29">
      <c r="A95" s="247"/>
      <c r="B95" s="270"/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47"/>
      <c r="AC95" s="247"/>
    </row>
    <row r="96" spans="1:29">
      <c r="A96" s="247"/>
      <c r="B96" s="247"/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M96" s="251"/>
      <c r="N96" s="309"/>
      <c r="O96" s="309" t="s">
        <v>1</v>
      </c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47"/>
      <c r="AC96" s="247"/>
    </row>
    <row r="97" spans="1:29">
      <c r="A97" s="247"/>
      <c r="B97" s="247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47"/>
      <c r="AC97" s="247"/>
    </row>
    <row r="98" spans="1:29">
      <c r="A98" s="247"/>
      <c r="B98" s="310" t="s">
        <v>593</v>
      </c>
      <c r="C98" s="251"/>
      <c r="D98" s="251"/>
      <c r="E98" s="251"/>
      <c r="F98" s="251"/>
      <c r="G98" s="251"/>
      <c r="H98" s="251"/>
      <c r="I98" s="251"/>
      <c r="J98" s="251"/>
      <c r="K98" s="251"/>
      <c r="L98" s="251"/>
      <c r="M98" s="251"/>
      <c r="N98" s="251"/>
      <c r="O98" s="251"/>
      <c r="P98" s="251"/>
      <c r="Q98" s="251"/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47"/>
      <c r="AC98" s="247"/>
    </row>
  </sheetData>
  <pageMargins left="0.70078740157480324" right="0.70078740157480324" top="0.75196850393700787" bottom="0.75196850393700787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>
    <tabColor rgb="FF00B0F0"/>
  </sheetPr>
  <dimension ref="A1:R100"/>
  <sheetViews>
    <sheetView workbookViewId="0">
      <selection activeCell="B59" sqref="B59:O67"/>
    </sheetView>
  </sheetViews>
  <sheetFormatPr baseColWidth="10" defaultColWidth="9" defaultRowHeight="14.4"/>
  <cols>
    <col min="1" max="1" width="1.5546875" style="170" customWidth="1"/>
    <col min="2" max="2" width="35.21875" style="170" customWidth="1"/>
    <col min="3" max="14" width="8.44140625" style="170" customWidth="1"/>
    <col min="15" max="15" width="30" style="170" bestFit="1" customWidth="1"/>
    <col min="16" max="18" width="10" style="170" customWidth="1"/>
    <col min="19" max="16384" width="9" style="170"/>
  </cols>
  <sheetData>
    <row r="1" spans="1:18" ht="24">
      <c r="A1" s="311"/>
      <c r="B1" s="312"/>
      <c r="C1" s="313"/>
      <c r="D1" s="313"/>
      <c r="E1" s="313"/>
      <c r="F1" s="313"/>
      <c r="G1" s="146"/>
      <c r="H1" s="146"/>
      <c r="I1" s="313"/>
      <c r="J1" s="313"/>
      <c r="K1" s="313"/>
      <c r="L1" s="313"/>
      <c r="M1" s="313"/>
      <c r="N1" s="313"/>
      <c r="O1" s="313"/>
      <c r="P1" s="314"/>
      <c r="Q1" s="314"/>
      <c r="R1" s="314"/>
    </row>
    <row r="2" spans="1:18" ht="15" customHeight="1">
      <c r="A2" s="311"/>
      <c r="B2" s="315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4"/>
      <c r="Q2" s="314"/>
      <c r="R2" s="314"/>
    </row>
    <row r="3" spans="1:18">
      <c r="A3" s="311"/>
      <c r="B3" s="311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</row>
    <row r="4" spans="1:18" ht="15" customHeight="1">
      <c r="A4" s="316"/>
      <c r="B4" s="317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4"/>
      <c r="Q4" s="314"/>
      <c r="R4" s="314"/>
    </row>
    <row r="5" spans="1:18" ht="24.6">
      <c r="A5" s="294" t="s">
        <v>590</v>
      </c>
      <c r="B5" s="319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1"/>
      <c r="P5" s="162"/>
      <c r="Q5" s="147"/>
      <c r="R5" s="147"/>
    </row>
    <row r="6" spans="1:18" ht="15.6">
      <c r="A6" s="322"/>
      <c r="B6" s="323" t="s">
        <v>594</v>
      </c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14"/>
      <c r="Q6" s="314"/>
      <c r="R6" s="314"/>
    </row>
    <row r="7" spans="1:18" ht="48" customHeight="1">
      <c r="A7" s="325"/>
      <c r="B7" s="133" t="s">
        <v>535</v>
      </c>
      <c r="C7" s="260">
        <v>46023</v>
      </c>
      <c r="D7" s="260">
        <v>46054</v>
      </c>
      <c r="E7" s="260">
        <v>46082</v>
      </c>
      <c r="F7" s="260">
        <v>46113</v>
      </c>
      <c r="G7" s="260">
        <v>46143</v>
      </c>
      <c r="H7" s="260">
        <v>46174</v>
      </c>
      <c r="I7" s="260">
        <v>46204</v>
      </c>
      <c r="J7" s="260">
        <v>46235</v>
      </c>
      <c r="K7" s="260">
        <v>46266</v>
      </c>
      <c r="L7" s="260">
        <v>46296</v>
      </c>
      <c r="M7" s="260">
        <v>46327</v>
      </c>
      <c r="N7" s="260">
        <v>46357</v>
      </c>
      <c r="O7" s="107" t="s">
        <v>4</v>
      </c>
      <c r="P7" s="162"/>
      <c r="Q7" s="147"/>
      <c r="R7" s="147"/>
    </row>
    <row r="8" spans="1:18">
      <c r="A8" s="325"/>
      <c r="B8" s="108" t="s">
        <v>5</v>
      </c>
      <c r="C8" s="109">
        <v>0.626</v>
      </c>
      <c r="D8" s="109">
        <v>0.64300000000000002</v>
      </c>
      <c r="E8" s="109">
        <v>0.68899999999999995</v>
      </c>
      <c r="F8" s="109">
        <v>0.76800000000000002</v>
      </c>
      <c r="G8" s="109">
        <v>0.76500000000000001</v>
      </c>
      <c r="H8" s="109">
        <v>0.85099999999999998</v>
      </c>
      <c r="I8" s="110"/>
      <c r="J8" s="110"/>
      <c r="K8" s="110"/>
      <c r="L8" s="110"/>
      <c r="M8" s="110"/>
      <c r="N8" s="110"/>
      <c r="O8" s="109">
        <v>0.72299999999999998</v>
      </c>
      <c r="P8" s="162"/>
      <c r="Q8" s="147"/>
      <c r="R8" s="147"/>
    </row>
    <row r="9" spans="1:18">
      <c r="A9" s="325"/>
      <c r="B9" s="108" t="s">
        <v>6</v>
      </c>
      <c r="C9" s="111">
        <v>59.7</v>
      </c>
      <c r="D9" s="111">
        <v>60</v>
      </c>
      <c r="E9" s="111">
        <v>64.8</v>
      </c>
      <c r="F9" s="111">
        <v>67</v>
      </c>
      <c r="G9" s="111">
        <v>71</v>
      </c>
      <c r="H9" s="111">
        <v>84.6</v>
      </c>
      <c r="I9" s="110"/>
      <c r="J9" s="110"/>
      <c r="K9" s="110"/>
      <c r="L9" s="110"/>
      <c r="M9" s="110"/>
      <c r="N9" s="110"/>
      <c r="O9" s="111">
        <v>68.599999999999994</v>
      </c>
      <c r="P9" s="172"/>
      <c r="Q9" s="173"/>
      <c r="R9" s="173"/>
    </row>
    <row r="10" spans="1:18">
      <c r="A10" s="325"/>
      <c r="B10" s="108" t="s">
        <v>7</v>
      </c>
      <c r="C10" s="111">
        <v>37.4</v>
      </c>
      <c r="D10" s="111">
        <v>38.6</v>
      </c>
      <c r="E10" s="111">
        <v>44.7</v>
      </c>
      <c r="F10" s="111">
        <v>51.4</v>
      </c>
      <c r="G10" s="111">
        <v>54.3</v>
      </c>
      <c r="H10" s="111">
        <v>71.900000000000006</v>
      </c>
      <c r="I10" s="110"/>
      <c r="J10" s="110"/>
      <c r="K10" s="110"/>
      <c r="L10" s="110"/>
      <c r="M10" s="110"/>
      <c r="N10" s="110"/>
      <c r="O10" s="111">
        <v>49.6</v>
      </c>
      <c r="P10" s="172"/>
      <c r="Q10" s="173"/>
      <c r="R10" s="173"/>
    </row>
    <row r="11" spans="1:18">
      <c r="A11" s="163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162"/>
      <c r="Q11" s="147"/>
      <c r="R11" s="147"/>
    </row>
    <row r="12" spans="1:18">
      <c r="A12" s="163"/>
      <c r="B12" s="277" t="s">
        <v>8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162"/>
      <c r="Q12" s="147"/>
      <c r="R12" s="147"/>
    </row>
    <row r="13" spans="1:18">
      <c r="A13" s="325"/>
      <c r="B13" s="108" t="s">
        <v>9</v>
      </c>
      <c r="C13" s="111">
        <v>5.2</v>
      </c>
      <c r="D13" s="111">
        <v>1.5</v>
      </c>
      <c r="E13" s="111">
        <v>1.5</v>
      </c>
      <c r="F13" s="142">
        <v>-0.9</v>
      </c>
      <c r="G13" s="142">
        <v>-0.1</v>
      </c>
      <c r="H13" s="111">
        <v>2.1</v>
      </c>
      <c r="I13" s="118"/>
      <c r="J13" s="118"/>
      <c r="K13" s="118"/>
      <c r="L13" s="118"/>
      <c r="M13" s="118"/>
      <c r="N13" s="118"/>
      <c r="O13" s="111">
        <v>1.6</v>
      </c>
      <c r="P13" s="162"/>
      <c r="Q13" s="147"/>
      <c r="R13" s="147"/>
    </row>
    <row r="14" spans="1:18">
      <c r="A14" s="325"/>
      <c r="B14" s="108" t="s">
        <v>10</v>
      </c>
      <c r="C14" s="109">
        <v>1.6E-2</v>
      </c>
      <c r="D14" s="109">
        <v>3.3000000000000002E-2</v>
      </c>
      <c r="E14" s="109">
        <v>0.05</v>
      </c>
      <c r="F14" s="109">
        <v>2.4E-2</v>
      </c>
      <c r="G14" s="109">
        <v>5.1999999999999998E-2</v>
      </c>
      <c r="H14" s="109">
        <v>0.01</v>
      </c>
      <c r="I14" s="118"/>
      <c r="J14" s="118"/>
      <c r="K14" s="118"/>
      <c r="L14" s="118"/>
      <c r="M14" s="118"/>
      <c r="N14" s="118"/>
      <c r="O14" s="109">
        <v>2.8000000000000001E-2</v>
      </c>
      <c r="P14" s="162"/>
      <c r="Q14" s="147"/>
      <c r="R14" s="147"/>
    </row>
    <row r="15" spans="1:18">
      <c r="A15" s="325"/>
      <c r="B15" s="108" t="s">
        <v>11</v>
      </c>
      <c r="C15" s="109">
        <v>0.108</v>
      </c>
      <c r="D15" s="109">
        <v>5.8000000000000003E-2</v>
      </c>
      <c r="E15" s="109">
        <v>7.3999999999999996E-2</v>
      </c>
      <c r="F15" s="109">
        <v>1.2E-2</v>
      </c>
      <c r="G15" s="109">
        <v>5.0999999999999997E-2</v>
      </c>
      <c r="H15" s="109">
        <v>3.5000000000000003E-2</v>
      </c>
      <c r="I15" s="118"/>
      <c r="J15" s="118"/>
      <c r="K15" s="118"/>
      <c r="L15" s="118"/>
      <c r="M15" s="118"/>
      <c r="N15" s="118"/>
      <c r="O15" s="109">
        <v>5.1999999999999998E-2</v>
      </c>
      <c r="P15" s="162"/>
      <c r="Q15" s="147"/>
      <c r="R15" s="147"/>
    </row>
    <row r="16" spans="1:18">
      <c r="A16" s="163"/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47"/>
      <c r="Q16" s="147"/>
      <c r="R16" s="147"/>
    </row>
    <row r="17" spans="1:18">
      <c r="A17" s="163"/>
      <c r="B17" s="163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80" t="s">
        <v>1</v>
      </c>
      <c r="P17" s="147"/>
      <c r="Q17" s="147"/>
      <c r="R17" s="147"/>
    </row>
    <row r="18" spans="1:18">
      <c r="A18" s="311"/>
      <c r="B18" s="326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314"/>
      <c r="Q18" s="314"/>
      <c r="R18" s="314"/>
    </row>
    <row r="19" spans="1:18">
      <c r="A19" s="311"/>
      <c r="B19" s="316"/>
      <c r="C19" s="327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327"/>
      <c r="P19" s="314"/>
      <c r="Q19" s="314"/>
      <c r="R19" s="314"/>
    </row>
    <row r="20" spans="1:18" ht="48" customHeight="1">
      <c r="A20" s="325"/>
      <c r="B20" s="133" t="s">
        <v>536</v>
      </c>
      <c r="C20" s="260">
        <v>46023</v>
      </c>
      <c r="D20" s="260">
        <v>46054</v>
      </c>
      <c r="E20" s="260">
        <v>46082</v>
      </c>
      <c r="F20" s="260">
        <v>46113</v>
      </c>
      <c r="G20" s="260">
        <v>46143</v>
      </c>
      <c r="H20" s="260">
        <v>46174</v>
      </c>
      <c r="I20" s="260">
        <v>46204</v>
      </c>
      <c r="J20" s="260">
        <v>46235</v>
      </c>
      <c r="K20" s="260">
        <v>46266</v>
      </c>
      <c r="L20" s="260">
        <v>46296</v>
      </c>
      <c r="M20" s="260">
        <v>46327</v>
      </c>
      <c r="N20" s="260">
        <v>46357</v>
      </c>
      <c r="O20" s="107" t="s">
        <v>4</v>
      </c>
      <c r="P20" s="162"/>
      <c r="Q20" s="147"/>
      <c r="R20" s="147"/>
    </row>
    <row r="21" spans="1:18">
      <c r="A21" s="325"/>
      <c r="B21" s="108" t="s">
        <v>5</v>
      </c>
      <c r="C21" s="109">
        <v>0.65400000000000003</v>
      </c>
      <c r="D21" s="109">
        <v>0.68300000000000005</v>
      </c>
      <c r="E21" s="109">
        <v>0.73899999999999999</v>
      </c>
      <c r="F21" s="109">
        <v>0.77600000000000002</v>
      </c>
      <c r="G21" s="109">
        <v>0.77500000000000002</v>
      </c>
      <c r="H21" s="109">
        <v>0.86799999999999999</v>
      </c>
      <c r="I21" s="110"/>
      <c r="J21" s="110"/>
      <c r="K21" s="110"/>
      <c r="L21" s="110"/>
      <c r="M21" s="110"/>
      <c r="N21" s="110"/>
      <c r="O21" s="109">
        <v>0.75</v>
      </c>
      <c r="P21" s="162"/>
      <c r="Q21" s="147"/>
      <c r="R21" s="147"/>
    </row>
    <row r="22" spans="1:18">
      <c r="A22" s="325"/>
      <c r="B22" s="108" t="s">
        <v>6</v>
      </c>
      <c r="C22" s="111">
        <v>95.9</v>
      </c>
      <c r="D22" s="111">
        <v>94</v>
      </c>
      <c r="E22" s="111">
        <v>103.3</v>
      </c>
      <c r="F22" s="111">
        <v>106.3</v>
      </c>
      <c r="G22" s="111">
        <v>114.6</v>
      </c>
      <c r="H22" s="111">
        <v>139.5</v>
      </c>
      <c r="I22" s="110"/>
      <c r="J22" s="110"/>
      <c r="K22" s="110"/>
      <c r="L22" s="110"/>
      <c r="M22" s="110"/>
      <c r="N22" s="110"/>
      <c r="O22" s="111">
        <v>110.4</v>
      </c>
      <c r="P22" s="172"/>
      <c r="Q22" s="173"/>
      <c r="R22" s="173"/>
    </row>
    <row r="23" spans="1:18">
      <c r="A23" s="325"/>
      <c r="B23" s="108" t="s">
        <v>7</v>
      </c>
      <c r="C23" s="111">
        <v>62.7</v>
      </c>
      <c r="D23" s="111">
        <v>64.2</v>
      </c>
      <c r="E23" s="111">
        <v>76.3</v>
      </c>
      <c r="F23" s="111">
        <v>82.5</v>
      </c>
      <c r="G23" s="111">
        <v>88.8</v>
      </c>
      <c r="H23" s="111">
        <v>121.1</v>
      </c>
      <c r="I23" s="110"/>
      <c r="J23" s="110"/>
      <c r="K23" s="110"/>
      <c r="L23" s="110"/>
      <c r="M23" s="110"/>
      <c r="N23" s="110"/>
      <c r="O23" s="111">
        <v>82.8</v>
      </c>
      <c r="P23" s="172"/>
      <c r="Q23" s="173"/>
      <c r="R23" s="173"/>
    </row>
    <row r="24" spans="1:18">
      <c r="A24" s="163"/>
      <c r="B24" s="274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162"/>
      <c r="Q24" s="147"/>
      <c r="R24" s="147"/>
    </row>
    <row r="25" spans="1:18">
      <c r="A25" s="163"/>
      <c r="B25" s="277" t="s">
        <v>8</v>
      </c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162"/>
      <c r="Q25" s="147"/>
      <c r="R25" s="147"/>
    </row>
    <row r="26" spans="1:18">
      <c r="A26" s="325"/>
      <c r="B26" s="108" t="s">
        <v>9</v>
      </c>
      <c r="C26" s="111">
        <v>2.2000000000000002</v>
      </c>
      <c r="D26" s="111">
        <v>2.1</v>
      </c>
      <c r="E26" s="111">
        <v>1.2</v>
      </c>
      <c r="F26" s="142">
        <v>-1.8</v>
      </c>
      <c r="G26" s="111">
        <v>0.4</v>
      </c>
      <c r="H26" s="111">
        <v>1.6</v>
      </c>
      <c r="I26" s="118"/>
      <c r="J26" s="118"/>
      <c r="K26" s="118"/>
      <c r="L26" s="118"/>
      <c r="M26" s="118"/>
      <c r="N26" s="118"/>
      <c r="O26" s="111">
        <v>0.9</v>
      </c>
      <c r="P26" s="162"/>
      <c r="Q26" s="147"/>
      <c r="R26" s="147"/>
    </row>
    <row r="27" spans="1:18">
      <c r="A27" s="325"/>
      <c r="B27" s="108" t="s">
        <v>10</v>
      </c>
      <c r="C27" s="109">
        <v>8.9999999999999993E-3</v>
      </c>
      <c r="D27" s="109">
        <v>3.3000000000000002E-2</v>
      </c>
      <c r="E27" s="109">
        <v>1.7999999999999999E-2</v>
      </c>
      <c r="F27" s="109">
        <v>1.7000000000000001E-2</v>
      </c>
      <c r="G27" s="109">
        <v>1.7000000000000001E-2</v>
      </c>
      <c r="H27" s="109">
        <v>3.0000000000000001E-3</v>
      </c>
      <c r="I27" s="118"/>
      <c r="J27" s="118"/>
      <c r="K27" s="118"/>
      <c r="L27" s="118"/>
      <c r="M27" s="118"/>
      <c r="N27" s="118"/>
      <c r="O27" s="109">
        <v>1.4E-2</v>
      </c>
      <c r="P27" s="162"/>
      <c r="Q27" s="147"/>
      <c r="R27" s="147"/>
    </row>
    <row r="28" spans="1:18">
      <c r="A28" s="325"/>
      <c r="B28" s="108" t="s">
        <v>11</v>
      </c>
      <c r="C28" s="109">
        <v>4.3999999999999997E-2</v>
      </c>
      <c r="D28" s="109">
        <v>6.6000000000000003E-2</v>
      </c>
      <c r="E28" s="109">
        <v>3.5000000000000003E-2</v>
      </c>
      <c r="F28" s="119">
        <v>-6.0000000000000001E-3</v>
      </c>
      <c r="G28" s="109">
        <v>2.1999999999999999E-2</v>
      </c>
      <c r="H28" s="109">
        <v>2.1999999999999999E-2</v>
      </c>
      <c r="I28" s="118"/>
      <c r="J28" s="118"/>
      <c r="K28" s="118"/>
      <c r="L28" s="118"/>
      <c r="M28" s="118"/>
      <c r="N28" s="118"/>
      <c r="O28" s="109">
        <v>2.5999999999999999E-2</v>
      </c>
      <c r="P28" s="162"/>
      <c r="Q28" s="147"/>
      <c r="R28" s="147"/>
    </row>
    <row r="29" spans="1:18">
      <c r="A29" s="163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47"/>
      <c r="Q29" s="147"/>
      <c r="R29" s="147"/>
    </row>
    <row r="30" spans="1:18">
      <c r="A30" s="163"/>
      <c r="B30" s="163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80" t="s">
        <v>1</v>
      </c>
      <c r="P30" s="147"/>
      <c r="Q30" s="147"/>
      <c r="R30" s="147"/>
    </row>
    <row r="31" spans="1:18">
      <c r="A31" s="311"/>
      <c r="B31" s="311"/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28"/>
      <c r="P31" s="314"/>
      <c r="Q31" s="314"/>
      <c r="R31" s="314"/>
    </row>
    <row r="32" spans="1:18">
      <c r="A32" s="311"/>
      <c r="B32" s="316"/>
      <c r="C32" s="327"/>
      <c r="D32" s="327"/>
      <c r="E32" s="327"/>
      <c r="F32" s="327"/>
      <c r="G32" s="327"/>
      <c r="H32" s="327"/>
      <c r="I32" s="327"/>
      <c r="J32" s="327"/>
      <c r="K32" s="327"/>
      <c r="L32" s="327"/>
      <c r="M32" s="327"/>
      <c r="N32" s="327"/>
      <c r="O32" s="327"/>
      <c r="P32" s="314"/>
      <c r="Q32" s="314"/>
      <c r="R32" s="314"/>
    </row>
    <row r="33" spans="1:18" ht="48" customHeight="1">
      <c r="A33" s="325"/>
      <c r="B33" s="133" t="s">
        <v>596</v>
      </c>
      <c r="C33" s="260">
        <v>46023</v>
      </c>
      <c r="D33" s="260">
        <v>46054</v>
      </c>
      <c r="E33" s="260">
        <v>46082</v>
      </c>
      <c r="F33" s="260">
        <v>46113</v>
      </c>
      <c r="G33" s="260">
        <v>46143</v>
      </c>
      <c r="H33" s="260">
        <v>46174</v>
      </c>
      <c r="I33" s="260">
        <v>46204</v>
      </c>
      <c r="J33" s="260">
        <v>46235</v>
      </c>
      <c r="K33" s="260">
        <v>46266</v>
      </c>
      <c r="L33" s="260">
        <v>46296</v>
      </c>
      <c r="M33" s="260">
        <v>46327</v>
      </c>
      <c r="N33" s="260">
        <v>46357</v>
      </c>
      <c r="O33" s="107" t="s">
        <v>4</v>
      </c>
      <c r="P33" s="162"/>
      <c r="Q33" s="147"/>
      <c r="R33" s="147"/>
    </row>
    <row r="34" spans="1:18">
      <c r="A34" s="325"/>
      <c r="B34" s="108" t="s">
        <v>5</v>
      </c>
      <c r="C34" s="109">
        <v>0.68899999999999995</v>
      </c>
      <c r="D34" s="109">
        <v>0.70199999999999996</v>
      </c>
      <c r="E34" s="109">
        <v>0.74399999999999999</v>
      </c>
      <c r="F34" s="109">
        <v>0.79800000000000004</v>
      </c>
      <c r="G34" s="109">
        <v>0.80400000000000005</v>
      </c>
      <c r="H34" s="109">
        <v>0.88200000000000001</v>
      </c>
      <c r="I34" s="110"/>
      <c r="J34" s="110"/>
      <c r="K34" s="110"/>
      <c r="L34" s="110"/>
      <c r="M34" s="110"/>
      <c r="N34" s="110"/>
      <c r="O34" s="109">
        <v>0.77100000000000002</v>
      </c>
      <c r="P34" s="162"/>
      <c r="Q34" s="147"/>
      <c r="R34" s="147"/>
    </row>
    <row r="35" spans="1:18">
      <c r="A35" s="325"/>
      <c r="B35" s="108" t="s">
        <v>6</v>
      </c>
      <c r="C35" s="111">
        <v>147.4</v>
      </c>
      <c r="D35" s="111">
        <v>143</v>
      </c>
      <c r="E35" s="111">
        <v>153.19999999999999</v>
      </c>
      <c r="F35" s="111">
        <v>161.4</v>
      </c>
      <c r="G35" s="111">
        <v>174.6</v>
      </c>
      <c r="H35" s="111">
        <v>205.3</v>
      </c>
      <c r="I35" s="110"/>
      <c r="J35" s="110"/>
      <c r="K35" s="110"/>
      <c r="L35" s="110"/>
      <c r="M35" s="110"/>
      <c r="N35" s="110"/>
      <c r="O35" s="111">
        <v>166</v>
      </c>
      <c r="P35" s="172"/>
      <c r="Q35" s="173"/>
      <c r="R35" s="173"/>
    </row>
    <row r="36" spans="1:18">
      <c r="A36" s="325"/>
      <c r="B36" s="108" t="s">
        <v>7</v>
      </c>
      <c r="C36" s="111">
        <v>101.6</v>
      </c>
      <c r="D36" s="111">
        <v>100.4</v>
      </c>
      <c r="E36" s="111">
        <v>114</v>
      </c>
      <c r="F36" s="111">
        <v>128.80000000000001</v>
      </c>
      <c r="G36" s="111">
        <v>140.4</v>
      </c>
      <c r="H36" s="111">
        <v>181</v>
      </c>
      <c r="I36" s="110"/>
      <c r="J36" s="110"/>
      <c r="K36" s="110"/>
      <c r="L36" s="110"/>
      <c r="M36" s="110"/>
      <c r="N36" s="110"/>
      <c r="O36" s="111">
        <v>127.9</v>
      </c>
      <c r="P36" s="172"/>
      <c r="Q36" s="173"/>
      <c r="R36" s="173"/>
    </row>
    <row r="37" spans="1:18">
      <c r="A37" s="163"/>
      <c r="B37" s="274"/>
      <c r="C37" s="275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5"/>
      <c r="P37" s="162"/>
      <c r="Q37" s="147"/>
      <c r="R37" s="147"/>
    </row>
    <row r="38" spans="1:18">
      <c r="A38" s="163"/>
      <c r="B38" s="277" t="s">
        <v>8</v>
      </c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162"/>
      <c r="Q38" s="147"/>
      <c r="R38" s="147"/>
    </row>
    <row r="39" spans="1:18">
      <c r="A39" s="325"/>
      <c r="B39" s="108" t="s">
        <v>9</v>
      </c>
      <c r="C39" s="111">
        <v>2.7</v>
      </c>
      <c r="D39" s="111">
        <v>3.6</v>
      </c>
      <c r="E39" s="111">
        <v>0.7</v>
      </c>
      <c r="F39" s="142">
        <v>-0.8</v>
      </c>
      <c r="G39" s="142">
        <v>-0.1</v>
      </c>
      <c r="H39" s="111">
        <v>0.9</v>
      </c>
      <c r="I39" s="118"/>
      <c r="J39" s="118"/>
      <c r="K39" s="118"/>
      <c r="L39" s="118"/>
      <c r="M39" s="118"/>
      <c r="N39" s="118"/>
      <c r="O39" s="111">
        <v>1.1000000000000001</v>
      </c>
      <c r="P39" s="162"/>
      <c r="Q39" s="147"/>
      <c r="R39" s="147"/>
    </row>
    <row r="40" spans="1:18">
      <c r="A40" s="325"/>
      <c r="B40" s="108" t="s">
        <v>10</v>
      </c>
      <c r="C40" s="109">
        <v>1.7000000000000001E-2</v>
      </c>
      <c r="D40" s="109">
        <v>2.7E-2</v>
      </c>
      <c r="E40" s="109">
        <v>1.2999999999999999E-2</v>
      </c>
      <c r="F40" s="109">
        <v>2.1999999999999999E-2</v>
      </c>
      <c r="G40" s="109">
        <v>2.1999999999999999E-2</v>
      </c>
      <c r="H40" s="119">
        <v>-6.0000000000000001E-3</v>
      </c>
      <c r="I40" s="118"/>
      <c r="J40" s="118"/>
      <c r="K40" s="118"/>
      <c r="L40" s="118"/>
      <c r="M40" s="118"/>
      <c r="N40" s="118"/>
      <c r="O40" s="109">
        <v>1.2999999999999999E-2</v>
      </c>
      <c r="P40" s="162"/>
      <c r="Q40" s="147"/>
      <c r="R40" s="147"/>
    </row>
    <row r="41" spans="1:18">
      <c r="A41" s="325"/>
      <c r="B41" s="108" t="s">
        <v>11</v>
      </c>
      <c r="C41" s="109">
        <v>5.8000000000000003E-2</v>
      </c>
      <c r="D41" s="109">
        <v>8.2000000000000003E-2</v>
      </c>
      <c r="E41" s="109">
        <v>2.3E-2</v>
      </c>
      <c r="F41" s="109">
        <v>1.0999999999999999E-2</v>
      </c>
      <c r="G41" s="109">
        <v>2.1000000000000001E-2</v>
      </c>
      <c r="H41" s="109">
        <v>5.0000000000000001E-3</v>
      </c>
      <c r="I41" s="118"/>
      <c r="J41" s="118"/>
      <c r="K41" s="118"/>
      <c r="L41" s="118"/>
      <c r="M41" s="118"/>
      <c r="N41" s="118"/>
      <c r="O41" s="109">
        <v>2.8000000000000001E-2</v>
      </c>
      <c r="P41" s="162"/>
      <c r="Q41" s="147"/>
      <c r="R41" s="147"/>
    </row>
    <row r="42" spans="1:18">
      <c r="A42" s="163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47"/>
      <c r="Q42" s="147"/>
      <c r="R42" s="147"/>
    </row>
    <row r="43" spans="1:18">
      <c r="A43" s="163"/>
      <c r="B43" s="163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80" t="s">
        <v>1</v>
      </c>
      <c r="P43" s="147"/>
      <c r="Q43" s="147"/>
      <c r="R43" s="147"/>
    </row>
    <row r="44" spans="1:18">
      <c r="A44" s="311"/>
      <c r="B44" s="311"/>
      <c r="C44" s="314"/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28"/>
      <c r="P44" s="314"/>
      <c r="Q44" s="314"/>
      <c r="R44" s="314"/>
    </row>
    <row r="45" spans="1:18">
      <c r="A45" s="311"/>
      <c r="B45" s="316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14"/>
      <c r="Q45" s="314"/>
      <c r="R45" s="314"/>
    </row>
    <row r="46" spans="1:18" ht="48" customHeight="1">
      <c r="A46" s="325"/>
      <c r="B46" s="133" t="s">
        <v>538</v>
      </c>
      <c r="C46" s="260">
        <v>46023</v>
      </c>
      <c r="D46" s="260">
        <v>46054</v>
      </c>
      <c r="E46" s="260">
        <v>46082</v>
      </c>
      <c r="F46" s="260">
        <v>46113</v>
      </c>
      <c r="G46" s="260">
        <v>46143</v>
      </c>
      <c r="H46" s="260">
        <v>46174</v>
      </c>
      <c r="I46" s="260">
        <v>46204</v>
      </c>
      <c r="J46" s="260">
        <v>46235</v>
      </c>
      <c r="K46" s="260">
        <v>46266</v>
      </c>
      <c r="L46" s="260">
        <v>46296</v>
      </c>
      <c r="M46" s="260">
        <v>46327</v>
      </c>
      <c r="N46" s="260">
        <v>46357</v>
      </c>
      <c r="O46" s="107" t="s">
        <v>4</v>
      </c>
      <c r="P46" s="162"/>
      <c r="Q46" s="147"/>
      <c r="R46" s="147"/>
    </row>
    <row r="47" spans="1:18">
      <c r="A47" s="325"/>
      <c r="B47" s="108" t="s">
        <v>5</v>
      </c>
      <c r="C47" s="109">
        <v>0.69899999999999995</v>
      </c>
      <c r="D47" s="109">
        <v>0.67700000000000005</v>
      </c>
      <c r="E47" s="109">
        <v>0.73199999999999998</v>
      </c>
      <c r="F47" s="109">
        <v>0.78200000000000003</v>
      </c>
      <c r="G47" s="109">
        <v>0.81499999999999995</v>
      </c>
      <c r="H47" s="109">
        <v>0.89800000000000002</v>
      </c>
      <c r="I47" s="110"/>
      <c r="J47" s="110"/>
      <c r="K47" s="110"/>
      <c r="L47" s="110"/>
      <c r="M47" s="110"/>
      <c r="N47" s="110"/>
      <c r="O47" s="109">
        <v>0.76900000000000002</v>
      </c>
      <c r="P47" s="162"/>
      <c r="Q47" s="147"/>
      <c r="R47" s="147"/>
    </row>
    <row r="48" spans="1:18">
      <c r="A48" s="325"/>
      <c r="B48" s="108" t="s">
        <v>6</v>
      </c>
      <c r="C48" s="111">
        <v>298.3</v>
      </c>
      <c r="D48" s="111">
        <v>259.3</v>
      </c>
      <c r="E48" s="111">
        <v>291.5</v>
      </c>
      <c r="F48" s="111">
        <v>309.89999999999998</v>
      </c>
      <c r="G48" s="111">
        <v>354.1</v>
      </c>
      <c r="H48" s="111">
        <v>413.1</v>
      </c>
      <c r="I48" s="110"/>
      <c r="J48" s="110"/>
      <c r="K48" s="110"/>
      <c r="L48" s="110"/>
      <c r="M48" s="110"/>
      <c r="N48" s="110"/>
      <c r="O48" s="111">
        <v>326.89999999999998</v>
      </c>
      <c r="P48" s="172"/>
      <c r="Q48" s="173"/>
      <c r="R48" s="173"/>
    </row>
    <row r="49" spans="1:18">
      <c r="A49" s="325"/>
      <c r="B49" s="108" t="s">
        <v>7</v>
      </c>
      <c r="C49" s="111">
        <v>208.5</v>
      </c>
      <c r="D49" s="111">
        <v>175.4</v>
      </c>
      <c r="E49" s="111">
        <v>213.5</v>
      </c>
      <c r="F49" s="111">
        <v>242.4</v>
      </c>
      <c r="G49" s="111">
        <v>288.60000000000002</v>
      </c>
      <c r="H49" s="111">
        <v>371.1</v>
      </c>
      <c r="I49" s="110"/>
      <c r="J49" s="110"/>
      <c r="K49" s="110"/>
      <c r="L49" s="110"/>
      <c r="M49" s="110"/>
      <c r="N49" s="110"/>
      <c r="O49" s="111">
        <v>251.3</v>
      </c>
      <c r="P49" s="172"/>
      <c r="Q49" s="173"/>
      <c r="R49" s="173"/>
    </row>
    <row r="50" spans="1:18">
      <c r="A50" s="163"/>
      <c r="B50" s="274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162"/>
      <c r="Q50" s="147"/>
      <c r="R50" s="147"/>
    </row>
    <row r="51" spans="1:18">
      <c r="A51" s="163"/>
      <c r="B51" s="277" t="s">
        <v>8</v>
      </c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162"/>
      <c r="Q51" s="147"/>
      <c r="R51" s="147"/>
    </row>
    <row r="52" spans="1:18">
      <c r="A52" s="325"/>
      <c r="B52" s="108" t="s">
        <v>9</v>
      </c>
      <c r="C52" s="111">
        <v>5.5</v>
      </c>
      <c r="D52" s="111">
        <v>4.4000000000000004</v>
      </c>
      <c r="E52" s="111">
        <v>0.6</v>
      </c>
      <c r="F52" s="142">
        <v>-0.1</v>
      </c>
      <c r="G52" s="111">
        <v>0.9</v>
      </c>
      <c r="H52" s="111">
        <v>1.7</v>
      </c>
      <c r="I52" s="118"/>
      <c r="J52" s="118"/>
      <c r="K52" s="118"/>
      <c r="L52" s="118"/>
      <c r="M52" s="118"/>
      <c r="N52" s="118"/>
      <c r="O52" s="111">
        <v>2.2000000000000002</v>
      </c>
      <c r="P52" s="162"/>
      <c r="Q52" s="147"/>
      <c r="R52" s="147"/>
    </row>
    <row r="53" spans="1:18">
      <c r="A53" s="325"/>
      <c r="B53" s="108" t="s">
        <v>10</v>
      </c>
      <c r="C53" s="109">
        <v>2.9000000000000001E-2</v>
      </c>
      <c r="D53" s="109">
        <v>1.0999999999999999E-2</v>
      </c>
      <c r="E53" s="109">
        <v>3.1E-2</v>
      </c>
      <c r="F53" s="109">
        <v>0</v>
      </c>
      <c r="G53" s="109">
        <v>2.9000000000000001E-2</v>
      </c>
      <c r="H53" s="119">
        <v>-3.1E-2</v>
      </c>
      <c r="I53" s="118"/>
      <c r="J53" s="118"/>
      <c r="K53" s="118"/>
      <c r="L53" s="118"/>
      <c r="M53" s="118"/>
      <c r="N53" s="118"/>
      <c r="O53" s="109">
        <v>6.0000000000000001E-3</v>
      </c>
      <c r="P53" s="162"/>
      <c r="Q53" s="147"/>
      <c r="R53" s="147"/>
    </row>
    <row r="54" spans="1:18">
      <c r="A54" s="325"/>
      <c r="B54" s="108" t="s">
        <v>11</v>
      </c>
      <c r="C54" s="109">
        <v>0.11700000000000001</v>
      </c>
      <c r="D54" s="109">
        <v>8.2000000000000003E-2</v>
      </c>
      <c r="E54" s="109">
        <v>0.04</v>
      </c>
      <c r="F54" s="119">
        <v>-2E-3</v>
      </c>
      <c r="G54" s="109">
        <v>4.1000000000000002E-2</v>
      </c>
      <c r="H54" s="119">
        <v>-1.2E-2</v>
      </c>
      <c r="I54" s="118"/>
      <c r="J54" s="118"/>
      <c r="K54" s="118"/>
      <c r="L54" s="118"/>
      <c r="M54" s="118"/>
      <c r="N54" s="118"/>
      <c r="O54" s="109">
        <v>3.5000000000000003E-2</v>
      </c>
      <c r="P54" s="162"/>
      <c r="Q54" s="147"/>
      <c r="R54" s="147"/>
    </row>
    <row r="55" spans="1:18">
      <c r="A55" s="163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47"/>
      <c r="Q55" s="147"/>
      <c r="R55" s="147"/>
    </row>
    <row r="56" spans="1:18">
      <c r="A56" s="163"/>
      <c r="B56" s="163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80" t="s">
        <v>1</v>
      </c>
      <c r="P56" s="147"/>
      <c r="Q56" s="147"/>
      <c r="R56" s="147"/>
    </row>
    <row r="57" spans="1:18">
      <c r="A57" s="311"/>
      <c r="B57" s="311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329"/>
      <c r="P57" s="314"/>
      <c r="Q57" s="314"/>
      <c r="R57" s="314"/>
    </row>
    <row r="58" spans="1:18">
      <c r="A58" s="311"/>
      <c r="B58" s="316"/>
      <c r="C58" s="327"/>
      <c r="D58" s="327"/>
      <c r="E58" s="327"/>
      <c r="F58" s="327"/>
      <c r="G58" s="327"/>
      <c r="H58" s="327"/>
      <c r="I58" s="327"/>
      <c r="J58" s="327"/>
      <c r="K58" s="327"/>
      <c r="L58" s="327"/>
      <c r="M58" s="327"/>
      <c r="N58" s="327"/>
      <c r="O58" s="327"/>
      <c r="P58" s="314"/>
      <c r="Q58" s="314"/>
      <c r="R58" s="314"/>
    </row>
    <row r="59" spans="1:18" ht="48" customHeight="1">
      <c r="A59" s="325"/>
      <c r="B59" s="133" t="s">
        <v>570</v>
      </c>
      <c r="C59" s="260">
        <v>46023</v>
      </c>
      <c r="D59" s="260">
        <v>46054</v>
      </c>
      <c r="E59" s="260">
        <v>46082</v>
      </c>
      <c r="F59" s="260">
        <v>46113</v>
      </c>
      <c r="G59" s="260">
        <v>46143</v>
      </c>
      <c r="H59" s="260">
        <v>46174</v>
      </c>
      <c r="I59" s="260">
        <v>46204</v>
      </c>
      <c r="J59" s="260">
        <v>46235</v>
      </c>
      <c r="K59" s="260">
        <v>46266</v>
      </c>
      <c r="L59" s="260">
        <v>46296</v>
      </c>
      <c r="M59" s="260">
        <v>46327</v>
      </c>
      <c r="N59" s="260">
        <v>46357</v>
      </c>
      <c r="O59" s="107" t="s">
        <v>4</v>
      </c>
      <c r="P59" s="162"/>
      <c r="Q59" s="147"/>
      <c r="R59" s="147"/>
    </row>
    <row r="60" spans="1:18">
      <c r="A60" s="325"/>
      <c r="B60" s="108" t="s">
        <v>5</v>
      </c>
      <c r="C60" s="109">
        <v>0.67300000000000004</v>
      </c>
      <c r="D60" s="109">
        <v>0.68300000000000005</v>
      </c>
      <c r="E60" s="109">
        <v>0.73199999999999998</v>
      </c>
      <c r="F60" s="109">
        <v>0.78400000000000003</v>
      </c>
      <c r="G60" s="109">
        <v>0.79300000000000004</v>
      </c>
      <c r="H60" s="109">
        <v>0.878</v>
      </c>
      <c r="I60" s="110"/>
      <c r="J60" s="110"/>
      <c r="K60" s="110"/>
      <c r="L60" s="110"/>
      <c r="M60" s="110"/>
      <c r="N60" s="110"/>
      <c r="O60" s="109">
        <v>0.75800000000000001</v>
      </c>
      <c r="P60" s="162"/>
      <c r="Q60" s="147"/>
      <c r="R60" s="147"/>
    </row>
    <row r="61" spans="1:18">
      <c r="A61" s="325"/>
      <c r="B61" s="108" t="s">
        <v>6</v>
      </c>
      <c r="C61" s="111">
        <v>159</v>
      </c>
      <c r="D61" s="111">
        <v>144.6</v>
      </c>
      <c r="E61" s="111">
        <v>160</v>
      </c>
      <c r="F61" s="111">
        <v>168.7</v>
      </c>
      <c r="G61" s="111">
        <v>188.6</v>
      </c>
      <c r="H61" s="111">
        <v>222</v>
      </c>
      <c r="I61" s="110"/>
      <c r="J61" s="110"/>
      <c r="K61" s="110"/>
      <c r="L61" s="110"/>
      <c r="M61" s="110"/>
      <c r="N61" s="110"/>
      <c r="O61" s="111">
        <v>176.3</v>
      </c>
      <c r="P61" s="172"/>
      <c r="Q61" s="173"/>
      <c r="R61" s="173"/>
    </row>
    <row r="62" spans="1:18">
      <c r="A62" s="325"/>
      <c r="B62" s="108" t="s">
        <v>7</v>
      </c>
      <c r="C62" s="111">
        <v>106.9</v>
      </c>
      <c r="D62" s="111">
        <v>98.7</v>
      </c>
      <c r="E62" s="111">
        <v>117.2</v>
      </c>
      <c r="F62" s="111">
        <v>132.30000000000001</v>
      </c>
      <c r="G62" s="111">
        <v>149.6</v>
      </c>
      <c r="H62" s="111">
        <v>194.9</v>
      </c>
      <c r="I62" s="110"/>
      <c r="J62" s="110"/>
      <c r="K62" s="110"/>
      <c r="L62" s="110"/>
      <c r="M62" s="110"/>
      <c r="N62" s="110"/>
      <c r="O62" s="111">
        <v>133.6</v>
      </c>
      <c r="P62" s="172"/>
      <c r="Q62" s="173"/>
      <c r="R62" s="173"/>
    </row>
    <row r="63" spans="1:18">
      <c r="A63" s="163"/>
      <c r="B63" s="274"/>
      <c r="C63" s="275"/>
      <c r="D63" s="275"/>
      <c r="E63" s="275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162"/>
      <c r="Q63" s="147"/>
      <c r="R63" s="147"/>
    </row>
    <row r="64" spans="1:18">
      <c r="A64" s="163"/>
      <c r="B64" s="277" t="s">
        <v>8</v>
      </c>
      <c r="C64" s="278"/>
      <c r="D64" s="278"/>
      <c r="E64" s="278"/>
      <c r="F64" s="278"/>
      <c r="G64" s="278"/>
      <c r="H64" s="278"/>
      <c r="I64" s="278"/>
      <c r="J64" s="278"/>
      <c r="K64" s="278"/>
      <c r="L64" s="278"/>
      <c r="M64" s="278"/>
      <c r="N64" s="278"/>
      <c r="O64" s="278"/>
      <c r="P64" s="162"/>
      <c r="Q64" s="147"/>
      <c r="R64" s="147"/>
    </row>
    <row r="65" spans="1:18">
      <c r="A65" s="325"/>
      <c r="B65" s="108" t="s">
        <v>9</v>
      </c>
      <c r="C65" s="111">
        <v>3.6</v>
      </c>
      <c r="D65" s="111">
        <v>3.1</v>
      </c>
      <c r="E65" s="111">
        <v>0.9</v>
      </c>
      <c r="F65" s="142">
        <v>-1</v>
      </c>
      <c r="G65" s="111">
        <v>0.3</v>
      </c>
      <c r="H65" s="111">
        <v>1.5</v>
      </c>
      <c r="I65" s="118"/>
      <c r="J65" s="118"/>
      <c r="K65" s="118"/>
      <c r="L65" s="118"/>
      <c r="M65" s="118"/>
      <c r="N65" s="118"/>
      <c r="O65" s="111">
        <v>1.4</v>
      </c>
      <c r="P65" s="162"/>
      <c r="Q65" s="147"/>
      <c r="R65" s="147"/>
    </row>
    <row r="66" spans="1:18">
      <c r="A66" s="325"/>
      <c r="B66" s="108" t="s">
        <v>10</v>
      </c>
      <c r="C66" s="109">
        <v>2.7E-2</v>
      </c>
      <c r="D66" s="109">
        <v>2.7E-2</v>
      </c>
      <c r="E66" s="109">
        <v>2.1000000000000001E-2</v>
      </c>
      <c r="F66" s="109">
        <v>1.4999999999999999E-2</v>
      </c>
      <c r="G66" s="109">
        <v>2.9000000000000001E-2</v>
      </c>
      <c r="H66" s="119">
        <v>-1.4E-2</v>
      </c>
      <c r="I66" s="118"/>
      <c r="J66" s="118"/>
      <c r="K66" s="118"/>
      <c r="L66" s="118"/>
      <c r="M66" s="118"/>
      <c r="N66" s="118"/>
      <c r="O66" s="109">
        <v>1.2999999999999999E-2</v>
      </c>
      <c r="P66" s="162"/>
      <c r="Q66" s="147"/>
      <c r="R66" s="147"/>
    </row>
    <row r="67" spans="1:18">
      <c r="A67" s="325"/>
      <c r="B67" s="108" t="s">
        <v>11</v>
      </c>
      <c r="C67" s="109">
        <v>8.4000000000000005E-2</v>
      </c>
      <c r="D67" s="109">
        <v>7.5999999999999998E-2</v>
      </c>
      <c r="E67" s="109">
        <v>3.4000000000000002E-2</v>
      </c>
      <c r="F67" s="109">
        <v>3.0000000000000001E-3</v>
      </c>
      <c r="G67" s="109">
        <v>3.3000000000000002E-2</v>
      </c>
      <c r="H67" s="109">
        <v>3.0000000000000001E-3</v>
      </c>
      <c r="I67" s="118"/>
      <c r="J67" s="118"/>
      <c r="K67" s="118"/>
      <c r="L67" s="118"/>
      <c r="M67" s="118"/>
      <c r="N67" s="118"/>
      <c r="O67" s="109">
        <v>3.2000000000000001E-2</v>
      </c>
      <c r="P67" s="162"/>
      <c r="Q67" s="147"/>
      <c r="R67" s="147"/>
    </row>
    <row r="68" spans="1:18">
      <c r="A68" s="163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47"/>
      <c r="Q68" s="147"/>
      <c r="R68" s="147"/>
    </row>
    <row r="69" spans="1:18">
      <c r="A69" s="163"/>
      <c r="B69" s="163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80" t="s">
        <v>1</v>
      </c>
      <c r="P69" s="147"/>
      <c r="Q69" s="147"/>
      <c r="R69" s="147"/>
    </row>
    <row r="70" spans="1:18">
      <c r="A70" s="311"/>
      <c r="B70" s="311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329"/>
      <c r="P70" s="314"/>
      <c r="Q70" s="314"/>
      <c r="R70" s="314"/>
    </row>
    <row r="71" spans="1:18" ht="15">
      <c r="A71" s="316"/>
      <c r="B71" s="330"/>
      <c r="C71" s="327"/>
      <c r="D71" s="327"/>
      <c r="E71" s="327"/>
      <c r="F71" s="327"/>
      <c r="G71" s="327"/>
      <c r="H71" s="327"/>
      <c r="I71" s="327"/>
      <c r="J71" s="327"/>
      <c r="K71" s="327"/>
      <c r="L71" s="327"/>
      <c r="M71" s="327"/>
      <c r="N71" s="327"/>
      <c r="O71" s="327"/>
      <c r="P71" s="314"/>
      <c r="Q71" s="314"/>
      <c r="R71" s="314"/>
    </row>
    <row r="72" spans="1:18" ht="24.6">
      <c r="A72" s="331" t="s">
        <v>592</v>
      </c>
      <c r="B72" s="320"/>
      <c r="C72" s="320"/>
      <c r="D72" s="320"/>
      <c r="E72" s="320"/>
      <c r="F72" s="320"/>
      <c r="G72" s="320"/>
      <c r="H72" s="320"/>
      <c r="I72" s="320"/>
      <c r="J72" s="320"/>
      <c r="K72" s="320"/>
      <c r="L72" s="320"/>
      <c r="M72" s="320"/>
      <c r="N72" s="320"/>
      <c r="O72" s="321"/>
      <c r="P72" s="162"/>
      <c r="Q72" s="147"/>
      <c r="R72" s="147"/>
    </row>
    <row r="73" spans="1:18" ht="15.6">
      <c r="A73" s="322"/>
      <c r="B73" s="332"/>
      <c r="C73" s="333"/>
      <c r="D73" s="333"/>
      <c r="E73" s="333"/>
      <c r="F73" s="333"/>
      <c r="G73" s="333"/>
      <c r="H73" s="333"/>
      <c r="I73" s="333"/>
      <c r="J73" s="333"/>
      <c r="K73" s="333"/>
      <c r="L73" s="333"/>
      <c r="M73" s="333"/>
      <c r="N73" s="333"/>
      <c r="O73" s="333"/>
      <c r="P73" s="314"/>
      <c r="Q73" s="314"/>
      <c r="R73" s="314"/>
    </row>
    <row r="74" spans="1:18">
      <c r="A74" s="334"/>
      <c r="B74" s="334"/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14"/>
      <c r="R74" s="314"/>
    </row>
    <row r="75" spans="1:18">
      <c r="A75" s="334"/>
      <c r="B75" s="334"/>
      <c r="C75" s="335"/>
      <c r="D75" s="335"/>
      <c r="E75" s="335"/>
      <c r="F75" s="335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14"/>
      <c r="R75" s="314"/>
    </row>
    <row r="76" spans="1:18">
      <c r="A76" s="336"/>
      <c r="B76" s="336"/>
      <c r="C76" s="337">
        <v>45658</v>
      </c>
      <c r="D76" s="337">
        <v>45689</v>
      </c>
      <c r="E76" s="337">
        <v>45717</v>
      </c>
      <c r="F76" s="337">
        <v>45748</v>
      </c>
      <c r="G76" s="337">
        <v>45778</v>
      </c>
      <c r="H76" s="337">
        <v>45809</v>
      </c>
      <c r="I76" s="337">
        <v>45839</v>
      </c>
      <c r="J76" s="337">
        <v>45870</v>
      </c>
      <c r="K76" s="337">
        <v>45901</v>
      </c>
      <c r="L76" s="337">
        <v>45931</v>
      </c>
      <c r="M76" s="337">
        <v>45962</v>
      </c>
      <c r="N76" s="337">
        <v>45992</v>
      </c>
      <c r="O76" s="336"/>
      <c r="P76" s="336"/>
      <c r="Q76" s="336"/>
      <c r="R76" s="336"/>
    </row>
    <row r="77" spans="1:18">
      <c r="A77" s="338"/>
      <c r="B77" s="338" t="s">
        <v>531</v>
      </c>
      <c r="C77" s="339">
        <v>7.4728553305873913E-2</v>
      </c>
      <c r="D77" s="339">
        <v>0.10399254773508937</v>
      </c>
      <c r="E77" s="339">
        <v>-9.4848275989531716E-2</v>
      </c>
      <c r="F77" s="339">
        <v>9.831990819661951E-2</v>
      </c>
      <c r="G77" s="339">
        <v>8.7091637551801604E-3</v>
      </c>
      <c r="H77" s="339">
        <v>0.25701945951444927</v>
      </c>
      <c r="I77" s="339">
        <v>-6.9777014338766041E-2</v>
      </c>
      <c r="J77" s="339">
        <v>-0.29165448342828937</v>
      </c>
      <c r="K77" s="339">
        <v>-2.3753953730575761E-2</v>
      </c>
      <c r="L77" s="339">
        <v>-5.9176770644303045E-2</v>
      </c>
      <c r="M77" s="339">
        <v>5.0086277504002963E-2</v>
      </c>
      <c r="N77" s="339">
        <v>1.8758185283421991E-2</v>
      </c>
      <c r="O77" s="340"/>
      <c r="P77" s="340"/>
      <c r="Q77" s="340"/>
      <c r="R77" s="340"/>
    </row>
    <row r="78" spans="1:18">
      <c r="A78" s="338"/>
      <c r="B78" s="338" t="s">
        <v>532</v>
      </c>
      <c r="C78" s="339">
        <v>-4.338265853393819E-2</v>
      </c>
      <c r="D78" s="339">
        <v>5.1208141868477774E-2</v>
      </c>
      <c r="E78" s="339">
        <v>-9.4916834838975395E-2</v>
      </c>
      <c r="F78" s="339">
        <v>9.7710060239819319E-2</v>
      </c>
      <c r="G78" s="339">
        <v>5.3987342094289126E-2</v>
      </c>
      <c r="H78" s="339">
        <v>0.31747041936745024</v>
      </c>
      <c r="I78" s="339">
        <v>-0.28145749359363537</v>
      </c>
      <c r="J78" s="339">
        <v>-0.46644010466649166</v>
      </c>
      <c r="K78" s="339">
        <v>-2.0612982737384988E-2</v>
      </c>
      <c r="L78" s="339">
        <v>-2.4025320162953667E-2</v>
      </c>
      <c r="M78" s="339">
        <v>3.9393681487631671E-2</v>
      </c>
      <c r="N78" s="339">
        <v>0.13868900048131527</v>
      </c>
      <c r="O78" s="340"/>
      <c r="P78" s="340"/>
      <c r="Q78" s="340"/>
      <c r="R78" s="340"/>
    </row>
    <row r="79" spans="1:18">
      <c r="A79" s="338"/>
      <c r="B79" s="338" t="s">
        <v>533</v>
      </c>
      <c r="C79" s="339">
        <v>8.7287110886236086E-3</v>
      </c>
      <c r="D79" s="339">
        <v>6.9144063139339185E-3</v>
      </c>
      <c r="E79" s="339">
        <v>-5.2718254357861816E-2</v>
      </c>
      <c r="F79" s="339">
        <v>7.5336480014911666E-2</v>
      </c>
      <c r="G79" s="339">
        <v>4.9047802512805827E-2</v>
      </c>
      <c r="H79" s="339">
        <v>0.28782148219167158</v>
      </c>
      <c r="I79" s="339">
        <v>-0.12351770536205342</v>
      </c>
      <c r="J79" s="339">
        <v>-0.4279358029350494</v>
      </c>
      <c r="K79" s="339">
        <v>1.2663828766587004E-2</v>
      </c>
      <c r="L79" s="339">
        <v>-8.0838701966793325E-3</v>
      </c>
      <c r="M79" s="339">
        <v>2.490808238797948E-2</v>
      </c>
      <c r="N79" s="339">
        <v>7.3688022341280357E-2</v>
      </c>
      <c r="O79" s="340"/>
      <c r="P79" s="340"/>
      <c r="Q79" s="340"/>
      <c r="R79" s="340"/>
    </row>
    <row r="80" spans="1:18">
      <c r="A80" s="341"/>
      <c r="B80" s="341" t="s">
        <v>534</v>
      </c>
      <c r="C80" s="339">
        <v>9.0114913874913771E-2</v>
      </c>
      <c r="D80" s="339">
        <v>4.2326254036714417E-2</v>
      </c>
      <c r="E80" s="339">
        <v>-6.7480874793625079E-3</v>
      </c>
      <c r="F80" s="339">
        <v>0.1013193988153156</v>
      </c>
      <c r="G80" s="339">
        <v>6.8644180587791981E-2</v>
      </c>
      <c r="H80" s="339">
        <v>0.31711026284275223</v>
      </c>
      <c r="I80" s="339">
        <v>-8.0351545674548386E-2</v>
      </c>
      <c r="J80" s="339">
        <v>-0.36399335710698155</v>
      </c>
      <c r="K80" s="339">
        <v>7.0057970714114237E-2</v>
      </c>
      <c r="L80" s="339">
        <v>4.7920760859999412E-2</v>
      </c>
      <c r="M80" s="339">
        <v>4.0512635394839736E-2</v>
      </c>
      <c r="N80" s="339">
        <v>9.6956910468742885E-2</v>
      </c>
      <c r="O80" s="336"/>
      <c r="P80" s="336"/>
      <c r="Q80" s="336"/>
      <c r="R80" s="336"/>
    </row>
    <row r="81" spans="1:18">
      <c r="A81" s="342"/>
      <c r="B81" s="342"/>
      <c r="C81" s="343"/>
      <c r="D81" s="343"/>
      <c r="E81" s="343"/>
      <c r="F81" s="343"/>
      <c r="G81" s="343"/>
      <c r="H81" s="343"/>
      <c r="I81" s="343"/>
      <c r="J81" s="343"/>
      <c r="K81" s="343"/>
      <c r="L81" s="343"/>
      <c r="M81" s="343"/>
      <c r="N81" s="343"/>
      <c r="O81" s="343"/>
      <c r="P81" s="343"/>
      <c r="Q81" s="343"/>
      <c r="R81" s="343"/>
    </row>
    <row r="82" spans="1:18">
      <c r="A82" s="342"/>
      <c r="B82" s="342"/>
      <c r="C82" s="343"/>
      <c r="D82" s="343"/>
      <c r="E82" s="343"/>
      <c r="F82" s="343"/>
      <c r="G82" s="343"/>
      <c r="H82" s="343"/>
      <c r="I82" s="343"/>
      <c r="J82" s="343"/>
      <c r="K82" s="343"/>
      <c r="L82" s="343"/>
      <c r="M82" s="343"/>
      <c r="N82" s="343"/>
      <c r="O82" s="343"/>
      <c r="P82" s="343"/>
      <c r="Q82" s="343"/>
      <c r="R82" s="343"/>
    </row>
    <row r="83" spans="1:18">
      <c r="A83" s="342"/>
      <c r="B83" s="342"/>
      <c r="C83" s="343"/>
      <c r="D83" s="343"/>
      <c r="E83" s="343"/>
      <c r="F83" s="343"/>
      <c r="G83" s="343"/>
      <c r="H83" s="343"/>
      <c r="I83" s="343"/>
      <c r="J83" s="343"/>
      <c r="K83" s="343"/>
      <c r="L83" s="343"/>
      <c r="M83" s="343"/>
      <c r="N83" s="343"/>
      <c r="O83" s="343"/>
      <c r="P83" s="343"/>
      <c r="Q83" s="343"/>
      <c r="R83" s="343"/>
    </row>
    <row r="84" spans="1:18">
      <c r="A84" s="342"/>
      <c r="B84" s="342"/>
      <c r="C84" s="343"/>
      <c r="D84" s="343"/>
      <c r="E84" s="343"/>
      <c r="F84" s="343"/>
      <c r="G84" s="343"/>
      <c r="H84" s="343"/>
      <c r="I84" s="343"/>
      <c r="J84" s="343"/>
      <c r="K84" s="343"/>
      <c r="L84" s="343"/>
      <c r="M84" s="343"/>
      <c r="N84" s="343"/>
      <c r="O84" s="343"/>
      <c r="P84" s="343"/>
      <c r="Q84" s="343"/>
      <c r="R84" s="343"/>
    </row>
    <row r="85" spans="1:18">
      <c r="A85" s="342"/>
      <c r="B85" s="342"/>
      <c r="C85" s="343"/>
      <c r="D85" s="343"/>
      <c r="E85" s="343"/>
      <c r="F85" s="343"/>
      <c r="G85" s="343"/>
      <c r="H85" s="343"/>
      <c r="I85" s="343"/>
      <c r="J85" s="343"/>
      <c r="K85" s="343"/>
      <c r="L85" s="343"/>
      <c r="M85" s="343"/>
      <c r="N85" s="343"/>
      <c r="O85" s="343"/>
      <c r="P85" s="343"/>
      <c r="Q85" s="343"/>
      <c r="R85" s="343"/>
    </row>
    <row r="86" spans="1:18">
      <c r="A86" s="342"/>
      <c r="B86" s="342"/>
      <c r="C86" s="343"/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</row>
    <row r="87" spans="1:18">
      <c r="A87" s="311"/>
      <c r="B87" s="311"/>
      <c r="C87" s="344"/>
      <c r="D87" s="344"/>
      <c r="E87" s="344"/>
      <c r="F87" s="344"/>
      <c r="G87" s="344"/>
      <c r="H87" s="344"/>
      <c r="I87" s="344"/>
      <c r="J87" s="344"/>
      <c r="K87" s="344"/>
      <c r="L87" s="344"/>
      <c r="M87" s="344"/>
      <c r="N87" s="344"/>
      <c r="O87" s="344"/>
      <c r="P87" s="314"/>
      <c r="Q87" s="314"/>
      <c r="R87" s="314"/>
    </row>
    <row r="88" spans="1:18">
      <c r="A88" s="311"/>
      <c r="B88" s="311"/>
      <c r="C88" s="344"/>
      <c r="D88" s="344"/>
      <c r="E88" s="344"/>
      <c r="F88" s="344"/>
      <c r="G88" s="344"/>
      <c r="H88" s="344"/>
      <c r="I88" s="344"/>
      <c r="J88" s="344"/>
      <c r="K88" s="344"/>
      <c r="L88" s="344"/>
      <c r="M88" s="344"/>
      <c r="N88" s="344"/>
      <c r="O88" s="344"/>
      <c r="P88" s="314"/>
      <c r="Q88" s="314"/>
      <c r="R88" s="314"/>
    </row>
    <row r="89" spans="1:18">
      <c r="A89" s="311"/>
      <c r="B89" s="311"/>
      <c r="C89" s="344"/>
      <c r="D89" s="344"/>
      <c r="E89" s="344"/>
      <c r="F89" s="344"/>
      <c r="G89" s="344"/>
      <c r="H89" s="344"/>
      <c r="I89" s="344"/>
      <c r="J89" s="344"/>
      <c r="K89" s="344"/>
      <c r="L89" s="344"/>
      <c r="M89" s="344"/>
      <c r="N89" s="344"/>
      <c r="O89" s="344"/>
      <c r="P89" s="314"/>
      <c r="Q89" s="314"/>
      <c r="R89" s="314"/>
    </row>
    <row r="90" spans="1:18">
      <c r="A90" s="311"/>
      <c r="B90" s="311"/>
      <c r="C90" s="344"/>
      <c r="D90" s="344"/>
      <c r="E90" s="344"/>
      <c r="F90" s="344"/>
      <c r="G90" s="344"/>
      <c r="H90" s="344"/>
      <c r="I90" s="344"/>
      <c r="J90" s="344"/>
      <c r="K90" s="344"/>
      <c r="L90" s="344"/>
      <c r="M90" s="344"/>
      <c r="N90" s="344"/>
      <c r="O90" s="344"/>
      <c r="P90" s="314"/>
      <c r="Q90" s="314"/>
      <c r="R90" s="314"/>
    </row>
    <row r="91" spans="1:18">
      <c r="A91" s="311"/>
      <c r="B91" s="311"/>
      <c r="C91" s="314"/>
      <c r="D91" s="314"/>
      <c r="E91" s="314"/>
      <c r="F91" s="314"/>
      <c r="G91" s="314"/>
      <c r="H91" s="314"/>
      <c r="I91" s="314"/>
      <c r="J91" s="314"/>
      <c r="K91" s="314"/>
      <c r="L91" s="314"/>
      <c r="M91" s="314"/>
      <c r="N91" s="314"/>
      <c r="O91" s="314"/>
      <c r="P91" s="314"/>
      <c r="Q91" s="314"/>
      <c r="R91" s="314"/>
    </row>
    <row r="92" spans="1:18">
      <c r="A92" s="311"/>
      <c r="B92" s="311"/>
      <c r="C92" s="314"/>
      <c r="D92" s="314"/>
      <c r="E92" s="314"/>
      <c r="F92" s="314"/>
      <c r="G92" s="314"/>
      <c r="H92" s="314"/>
      <c r="I92" s="314"/>
      <c r="J92" s="314"/>
      <c r="K92" s="314"/>
      <c r="L92" s="314"/>
      <c r="M92" s="314"/>
      <c r="N92" s="314"/>
      <c r="O92" s="314"/>
      <c r="P92" s="314"/>
      <c r="Q92" s="314"/>
      <c r="R92" s="314"/>
    </row>
    <row r="93" spans="1:18">
      <c r="A93" s="311"/>
      <c r="B93" s="311"/>
      <c r="C93" s="314"/>
      <c r="D93" s="314"/>
      <c r="E93" s="314"/>
      <c r="F93" s="314"/>
      <c r="G93" s="314"/>
      <c r="H93" s="314"/>
      <c r="I93" s="314"/>
      <c r="J93" s="314"/>
      <c r="K93" s="314"/>
      <c r="L93" s="314"/>
      <c r="M93" s="314"/>
      <c r="N93" s="314"/>
      <c r="O93" s="314"/>
      <c r="P93" s="314"/>
      <c r="Q93" s="314"/>
      <c r="R93" s="314"/>
    </row>
    <row r="94" spans="1:18">
      <c r="A94" s="311"/>
      <c r="B94" s="311"/>
      <c r="C94" s="314"/>
      <c r="D94" s="314"/>
      <c r="E94" s="314"/>
      <c r="F94" s="314"/>
      <c r="G94" s="314"/>
      <c r="H94" s="314"/>
      <c r="I94" s="314"/>
      <c r="J94" s="314"/>
      <c r="K94" s="314"/>
      <c r="L94" s="314"/>
      <c r="M94" s="314"/>
      <c r="N94" s="314"/>
      <c r="O94" s="314"/>
      <c r="P94" s="314"/>
      <c r="Q94" s="314"/>
      <c r="R94" s="314"/>
    </row>
    <row r="95" spans="1:18">
      <c r="A95" s="311"/>
      <c r="B95" s="326"/>
      <c r="C95" s="314"/>
      <c r="D95" s="314"/>
      <c r="E95" s="314"/>
      <c r="F95" s="314"/>
      <c r="G95" s="314"/>
      <c r="H95" s="314"/>
      <c r="I95" s="314"/>
      <c r="J95" s="314"/>
      <c r="K95" s="314"/>
      <c r="L95" s="314"/>
      <c r="M95" s="314"/>
      <c r="N95" s="314"/>
      <c r="O95" s="314"/>
      <c r="P95" s="314"/>
      <c r="Q95" s="314"/>
      <c r="R95" s="314"/>
    </row>
    <row r="96" spans="1:18">
      <c r="A96" s="311"/>
      <c r="B96" s="311"/>
      <c r="C96" s="314"/>
      <c r="D96" s="314"/>
      <c r="E96" s="314"/>
      <c r="F96" s="314"/>
      <c r="G96" s="314"/>
      <c r="H96" s="314"/>
      <c r="I96" s="314"/>
      <c r="J96" s="314"/>
      <c r="K96" s="314"/>
      <c r="L96" s="314"/>
      <c r="M96" s="314"/>
      <c r="N96" s="345"/>
      <c r="O96" s="345" t="s">
        <v>1</v>
      </c>
      <c r="P96" s="314"/>
      <c r="Q96" s="314"/>
      <c r="R96" s="314"/>
    </row>
    <row r="97" spans="1:18">
      <c r="A97" s="311"/>
      <c r="B97" s="311"/>
      <c r="C97" s="314"/>
      <c r="D97" s="314"/>
      <c r="E97" s="314"/>
      <c r="F97" s="314"/>
      <c r="G97" s="314"/>
      <c r="H97" s="314"/>
      <c r="I97" s="314"/>
      <c r="J97" s="314"/>
      <c r="K97" s="314"/>
      <c r="L97" s="314"/>
      <c r="M97" s="314"/>
      <c r="N97" s="314"/>
      <c r="O97" s="314"/>
      <c r="P97" s="314"/>
      <c r="Q97" s="314"/>
      <c r="R97" s="314"/>
    </row>
    <row r="98" spans="1:18">
      <c r="A98" s="311"/>
      <c r="B98" s="346"/>
      <c r="C98" s="314"/>
      <c r="D98" s="314"/>
      <c r="E98" s="314"/>
      <c r="F98" s="314"/>
      <c r="G98" s="314"/>
      <c r="H98" s="314"/>
      <c r="I98" s="314"/>
      <c r="J98" s="314"/>
      <c r="K98" s="314"/>
      <c r="L98" s="314"/>
      <c r="M98" s="314"/>
      <c r="N98" s="314"/>
      <c r="O98" s="314"/>
      <c r="P98" s="314"/>
      <c r="Q98" s="314"/>
      <c r="R98" s="314"/>
    </row>
    <row r="100" spans="1:18">
      <c r="B100" s="347" t="s">
        <v>595</v>
      </c>
    </row>
  </sheetData>
  <pageMargins left="0.70078740157480324" right="0.70078740157480324" top="0.75196850393700787" bottom="0.75196850393700787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4">
    <tabColor rgb="FF1B4395"/>
  </sheetPr>
  <dimension ref="A1:AC210"/>
  <sheetViews>
    <sheetView view="pageBreakPreview" topLeftCell="A7" zoomScale="70" workbookViewId="0">
      <selection activeCell="B200" sqref="B200:O208"/>
    </sheetView>
  </sheetViews>
  <sheetFormatPr baseColWidth="10" defaultColWidth="10.77734375" defaultRowHeight="13.2"/>
  <cols>
    <col min="1" max="1" width="1.5546875" style="3" customWidth="1"/>
    <col min="2" max="2" width="35.21875" style="3" customWidth="1"/>
    <col min="3" max="4" width="8.44140625" style="4" customWidth="1"/>
    <col min="5" max="5" width="16" style="4" customWidth="1"/>
    <col min="6" max="7" width="8.44140625" style="4" customWidth="1"/>
    <col min="8" max="9" width="9.21875" style="4" bestFit="1" customWidth="1"/>
    <col min="10" max="13" width="8.44140625" style="4" customWidth="1"/>
    <col min="14" max="14" width="8.5546875" style="4" customWidth="1"/>
    <col min="15" max="15" width="16.21875" style="5" customWidth="1"/>
    <col min="16" max="27" width="10" style="4" customWidth="1"/>
    <col min="28" max="255" width="10.77734375" style="3"/>
    <col min="256" max="256" width="1.5546875" style="3" customWidth="1"/>
    <col min="257" max="257" width="35.21875" style="3" customWidth="1"/>
    <col min="258" max="269" width="8.44140625" style="3" customWidth="1"/>
    <col min="270" max="270" width="15.44140625" style="3" customWidth="1"/>
    <col min="271" max="271" width="1.5546875" style="3" customWidth="1"/>
    <col min="272" max="283" width="10" style="3" customWidth="1"/>
    <col min="284" max="511" width="10.77734375" style="3"/>
    <col min="512" max="512" width="1.5546875" style="3" customWidth="1"/>
    <col min="513" max="513" width="35.21875" style="3" customWidth="1"/>
    <col min="514" max="525" width="8.44140625" style="3" customWidth="1"/>
    <col min="526" max="526" width="15.44140625" style="3" customWidth="1"/>
    <col min="527" max="527" width="1.5546875" style="3" customWidth="1"/>
    <col min="528" max="539" width="10" style="3" customWidth="1"/>
    <col min="540" max="767" width="10.77734375" style="3"/>
    <col min="768" max="768" width="1.5546875" style="3" customWidth="1"/>
    <col min="769" max="769" width="35.21875" style="3" customWidth="1"/>
    <col min="770" max="781" width="8.44140625" style="3" customWidth="1"/>
    <col min="782" max="782" width="15.44140625" style="3" customWidth="1"/>
    <col min="783" max="783" width="1.5546875" style="3" customWidth="1"/>
    <col min="784" max="795" width="10" style="3" customWidth="1"/>
    <col min="796" max="1023" width="10.77734375" style="3"/>
    <col min="1024" max="1024" width="1.5546875" style="3" customWidth="1"/>
    <col min="1025" max="1025" width="35.21875" style="3" customWidth="1"/>
    <col min="1026" max="1037" width="8.44140625" style="3" customWidth="1"/>
    <col min="1038" max="1038" width="15.44140625" style="3" customWidth="1"/>
    <col min="1039" max="1039" width="1.5546875" style="3" customWidth="1"/>
    <col min="1040" max="1051" width="10" style="3" customWidth="1"/>
    <col min="1052" max="1279" width="10.77734375" style="3"/>
    <col min="1280" max="1280" width="1.5546875" style="3" customWidth="1"/>
    <col min="1281" max="1281" width="35.21875" style="3" customWidth="1"/>
    <col min="1282" max="1293" width="8.44140625" style="3" customWidth="1"/>
    <col min="1294" max="1294" width="15.44140625" style="3" customWidth="1"/>
    <col min="1295" max="1295" width="1.5546875" style="3" customWidth="1"/>
    <col min="1296" max="1307" width="10" style="3" customWidth="1"/>
    <col min="1308" max="1535" width="10.77734375" style="3"/>
    <col min="1536" max="1536" width="1.5546875" style="3" customWidth="1"/>
    <col min="1537" max="1537" width="35.21875" style="3" customWidth="1"/>
    <col min="1538" max="1549" width="8.44140625" style="3" customWidth="1"/>
    <col min="1550" max="1550" width="15.44140625" style="3" customWidth="1"/>
    <col min="1551" max="1551" width="1.5546875" style="3" customWidth="1"/>
    <col min="1552" max="1563" width="10" style="3" customWidth="1"/>
    <col min="1564" max="1791" width="10.77734375" style="3"/>
    <col min="1792" max="1792" width="1.5546875" style="3" customWidth="1"/>
    <col min="1793" max="1793" width="35.21875" style="3" customWidth="1"/>
    <col min="1794" max="1805" width="8.44140625" style="3" customWidth="1"/>
    <col min="1806" max="1806" width="15.44140625" style="3" customWidth="1"/>
    <col min="1807" max="1807" width="1.5546875" style="3" customWidth="1"/>
    <col min="1808" max="1819" width="10" style="3" customWidth="1"/>
    <col min="1820" max="2047" width="10.77734375" style="3"/>
    <col min="2048" max="2048" width="1.5546875" style="3" customWidth="1"/>
    <col min="2049" max="2049" width="35.21875" style="3" customWidth="1"/>
    <col min="2050" max="2061" width="8.44140625" style="3" customWidth="1"/>
    <col min="2062" max="2062" width="15.44140625" style="3" customWidth="1"/>
    <col min="2063" max="2063" width="1.5546875" style="3" customWidth="1"/>
    <col min="2064" max="2075" width="10" style="3" customWidth="1"/>
    <col min="2076" max="2303" width="10.77734375" style="3"/>
    <col min="2304" max="2304" width="1.5546875" style="3" customWidth="1"/>
    <col min="2305" max="2305" width="35.21875" style="3" customWidth="1"/>
    <col min="2306" max="2317" width="8.44140625" style="3" customWidth="1"/>
    <col min="2318" max="2318" width="15.44140625" style="3" customWidth="1"/>
    <col min="2319" max="2319" width="1.5546875" style="3" customWidth="1"/>
    <col min="2320" max="2331" width="10" style="3" customWidth="1"/>
    <col min="2332" max="2559" width="10.77734375" style="3"/>
    <col min="2560" max="2560" width="1.5546875" style="3" customWidth="1"/>
    <col min="2561" max="2561" width="35.21875" style="3" customWidth="1"/>
    <col min="2562" max="2573" width="8.44140625" style="3" customWidth="1"/>
    <col min="2574" max="2574" width="15.44140625" style="3" customWidth="1"/>
    <col min="2575" max="2575" width="1.5546875" style="3" customWidth="1"/>
    <col min="2576" max="2587" width="10" style="3" customWidth="1"/>
    <col min="2588" max="2815" width="10.77734375" style="3"/>
    <col min="2816" max="2816" width="1.5546875" style="3" customWidth="1"/>
    <col min="2817" max="2817" width="35.21875" style="3" customWidth="1"/>
    <col min="2818" max="2829" width="8.44140625" style="3" customWidth="1"/>
    <col min="2830" max="2830" width="15.44140625" style="3" customWidth="1"/>
    <col min="2831" max="2831" width="1.5546875" style="3" customWidth="1"/>
    <col min="2832" max="2843" width="10" style="3" customWidth="1"/>
    <col min="2844" max="3071" width="10.77734375" style="3"/>
    <col min="3072" max="3072" width="1.5546875" style="3" customWidth="1"/>
    <col min="3073" max="3073" width="35.21875" style="3" customWidth="1"/>
    <col min="3074" max="3085" width="8.44140625" style="3" customWidth="1"/>
    <col min="3086" max="3086" width="15.44140625" style="3" customWidth="1"/>
    <col min="3087" max="3087" width="1.5546875" style="3" customWidth="1"/>
    <col min="3088" max="3099" width="10" style="3" customWidth="1"/>
    <col min="3100" max="3327" width="10.77734375" style="3"/>
    <col min="3328" max="3328" width="1.5546875" style="3" customWidth="1"/>
    <col min="3329" max="3329" width="35.21875" style="3" customWidth="1"/>
    <col min="3330" max="3341" width="8.44140625" style="3" customWidth="1"/>
    <col min="3342" max="3342" width="15.44140625" style="3" customWidth="1"/>
    <col min="3343" max="3343" width="1.5546875" style="3" customWidth="1"/>
    <col min="3344" max="3355" width="10" style="3" customWidth="1"/>
    <col min="3356" max="3583" width="10.77734375" style="3"/>
    <col min="3584" max="3584" width="1.5546875" style="3" customWidth="1"/>
    <col min="3585" max="3585" width="35.21875" style="3" customWidth="1"/>
    <col min="3586" max="3597" width="8.44140625" style="3" customWidth="1"/>
    <col min="3598" max="3598" width="15.44140625" style="3" customWidth="1"/>
    <col min="3599" max="3599" width="1.5546875" style="3" customWidth="1"/>
    <col min="3600" max="3611" width="10" style="3" customWidth="1"/>
    <col min="3612" max="3839" width="10.77734375" style="3"/>
    <col min="3840" max="3840" width="1.5546875" style="3" customWidth="1"/>
    <col min="3841" max="3841" width="35.21875" style="3" customWidth="1"/>
    <col min="3842" max="3853" width="8.44140625" style="3" customWidth="1"/>
    <col min="3854" max="3854" width="15.44140625" style="3" customWidth="1"/>
    <col min="3855" max="3855" width="1.5546875" style="3" customWidth="1"/>
    <col min="3856" max="3867" width="10" style="3" customWidth="1"/>
    <col min="3868" max="4095" width="10.77734375" style="3"/>
    <col min="4096" max="4096" width="1.5546875" style="3" customWidth="1"/>
    <col min="4097" max="4097" width="35.21875" style="3" customWidth="1"/>
    <col min="4098" max="4109" width="8.44140625" style="3" customWidth="1"/>
    <col min="4110" max="4110" width="15.44140625" style="3" customWidth="1"/>
    <col min="4111" max="4111" width="1.5546875" style="3" customWidth="1"/>
    <col min="4112" max="4123" width="10" style="3" customWidth="1"/>
    <col min="4124" max="4351" width="10.77734375" style="3"/>
    <col min="4352" max="4352" width="1.5546875" style="3" customWidth="1"/>
    <col min="4353" max="4353" width="35.21875" style="3" customWidth="1"/>
    <col min="4354" max="4365" width="8.44140625" style="3" customWidth="1"/>
    <col min="4366" max="4366" width="15.44140625" style="3" customWidth="1"/>
    <col min="4367" max="4367" width="1.5546875" style="3" customWidth="1"/>
    <col min="4368" max="4379" width="10" style="3" customWidth="1"/>
    <col min="4380" max="4607" width="10.77734375" style="3"/>
    <col min="4608" max="4608" width="1.5546875" style="3" customWidth="1"/>
    <col min="4609" max="4609" width="35.21875" style="3" customWidth="1"/>
    <col min="4610" max="4621" width="8.44140625" style="3" customWidth="1"/>
    <col min="4622" max="4622" width="15.44140625" style="3" customWidth="1"/>
    <col min="4623" max="4623" width="1.5546875" style="3" customWidth="1"/>
    <col min="4624" max="4635" width="10" style="3" customWidth="1"/>
    <col min="4636" max="4863" width="10.77734375" style="3"/>
    <col min="4864" max="4864" width="1.5546875" style="3" customWidth="1"/>
    <col min="4865" max="4865" width="35.21875" style="3" customWidth="1"/>
    <col min="4866" max="4877" width="8.44140625" style="3" customWidth="1"/>
    <col min="4878" max="4878" width="15.44140625" style="3" customWidth="1"/>
    <col min="4879" max="4879" width="1.5546875" style="3" customWidth="1"/>
    <col min="4880" max="4891" width="10" style="3" customWidth="1"/>
    <col min="4892" max="5119" width="10.77734375" style="3"/>
    <col min="5120" max="5120" width="1.5546875" style="3" customWidth="1"/>
    <col min="5121" max="5121" width="35.21875" style="3" customWidth="1"/>
    <col min="5122" max="5133" width="8.44140625" style="3" customWidth="1"/>
    <col min="5134" max="5134" width="15.44140625" style="3" customWidth="1"/>
    <col min="5135" max="5135" width="1.5546875" style="3" customWidth="1"/>
    <col min="5136" max="5147" width="10" style="3" customWidth="1"/>
    <col min="5148" max="5375" width="10.77734375" style="3"/>
    <col min="5376" max="5376" width="1.5546875" style="3" customWidth="1"/>
    <col min="5377" max="5377" width="35.21875" style="3" customWidth="1"/>
    <col min="5378" max="5389" width="8.44140625" style="3" customWidth="1"/>
    <col min="5390" max="5390" width="15.44140625" style="3" customWidth="1"/>
    <col min="5391" max="5391" width="1.5546875" style="3" customWidth="1"/>
    <col min="5392" max="5403" width="10" style="3" customWidth="1"/>
    <col min="5404" max="5631" width="10.77734375" style="3"/>
    <col min="5632" max="5632" width="1.5546875" style="3" customWidth="1"/>
    <col min="5633" max="5633" width="35.21875" style="3" customWidth="1"/>
    <col min="5634" max="5645" width="8.44140625" style="3" customWidth="1"/>
    <col min="5646" max="5646" width="15.44140625" style="3" customWidth="1"/>
    <col min="5647" max="5647" width="1.5546875" style="3" customWidth="1"/>
    <col min="5648" max="5659" width="10" style="3" customWidth="1"/>
    <col min="5660" max="5887" width="10.77734375" style="3"/>
    <col min="5888" max="5888" width="1.5546875" style="3" customWidth="1"/>
    <col min="5889" max="5889" width="35.21875" style="3" customWidth="1"/>
    <col min="5890" max="5901" width="8.44140625" style="3" customWidth="1"/>
    <col min="5902" max="5902" width="15.44140625" style="3" customWidth="1"/>
    <col min="5903" max="5903" width="1.5546875" style="3" customWidth="1"/>
    <col min="5904" max="5915" width="10" style="3" customWidth="1"/>
    <col min="5916" max="6143" width="10.77734375" style="3"/>
    <col min="6144" max="6144" width="1.5546875" style="3" customWidth="1"/>
    <col min="6145" max="6145" width="35.21875" style="3" customWidth="1"/>
    <col min="6146" max="6157" width="8.44140625" style="3" customWidth="1"/>
    <col min="6158" max="6158" width="15.44140625" style="3" customWidth="1"/>
    <col min="6159" max="6159" width="1.5546875" style="3" customWidth="1"/>
    <col min="6160" max="6171" width="10" style="3" customWidth="1"/>
    <col min="6172" max="6399" width="10.77734375" style="3"/>
    <col min="6400" max="6400" width="1.5546875" style="3" customWidth="1"/>
    <col min="6401" max="6401" width="35.21875" style="3" customWidth="1"/>
    <col min="6402" max="6413" width="8.44140625" style="3" customWidth="1"/>
    <col min="6414" max="6414" width="15.44140625" style="3" customWidth="1"/>
    <col min="6415" max="6415" width="1.5546875" style="3" customWidth="1"/>
    <col min="6416" max="6427" width="10" style="3" customWidth="1"/>
    <col min="6428" max="6655" width="10.77734375" style="3"/>
    <col min="6656" max="6656" width="1.5546875" style="3" customWidth="1"/>
    <col min="6657" max="6657" width="35.21875" style="3" customWidth="1"/>
    <col min="6658" max="6669" width="8.44140625" style="3" customWidth="1"/>
    <col min="6670" max="6670" width="15.44140625" style="3" customWidth="1"/>
    <col min="6671" max="6671" width="1.5546875" style="3" customWidth="1"/>
    <col min="6672" max="6683" width="10" style="3" customWidth="1"/>
    <col min="6684" max="6911" width="10.77734375" style="3"/>
    <col min="6912" max="6912" width="1.5546875" style="3" customWidth="1"/>
    <col min="6913" max="6913" width="35.21875" style="3" customWidth="1"/>
    <col min="6914" max="6925" width="8.44140625" style="3" customWidth="1"/>
    <col min="6926" max="6926" width="15.44140625" style="3" customWidth="1"/>
    <col min="6927" max="6927" width="1.5546875" style="3" customWidth="1"/>
    <col min="6928" max="6939" width="10" style="3" customWidth="1"/>
    <col min="6940" max="7167" width="10.77734375" style="3"/>
    <col min="7168" max="7168" width="1.5546875" style="3" customWidth="1"/>
    <col min="7169" max="7169" width="35.21875" style="3" customWidth="1"/>
    <col min="7170" max="7181" width="8.44140625" style="3" customWidth="1"/>
    <col min="7182" max="7182" width="15.44140625" style="3" customWidth="1"/>
    <col min="7183" max="7183" width="1.5546875" style="3" customWidth="1"/>
    <col min="7184" max="7195" width="10" style="3" customWidth="1"/>
    <col min="7196" max="7423" width="10.77734375" style="3"/>
    <col min="7424" max="7424" width="1.5546875" style="3" customWidth="1"/>
    <col min="7425" max="7425" width="35.21875" style="3" customWidth="1"/>
    <col min="7426" max="7437" width="8.44140625" style="3" customWidth="1"/>
    <col min="7438" max="7438" width="15.44140625" style="3" customWidth="1"/>
    <col min="7439" max="7439" width="1.5546875" style="3" customWidth="1"/>
    <col min="7440" max="7451" width="10" style="3" customWidth="1"/>
    <col min="7452" max="7679" width="10.77734375" style="3"/>
    <col min="7680" max="7680" width="1.5546875" style="3" customWidth="1"/>
    <col min="7681" max="7681" width="35.21875" style="3" customWidth="1"/>
    <col min="7682" max="7693" width="8.44140625" style="3" customWidth="1"/>
    <col min="7694" max="7694" width="15.44140625" style="3" customWidth="1"/>
    <col min="7695" max="7695" width="1.5546875" style="3" customWidth="1"/>
    <col min="7696" max="7707" width="10" style="3" customWidth="1"/>
    <col min="7708" max="7935" width="10.77734375" style="3"/>
    <col min="7936" max="7936" width="1.5546875" style="3" customWidth="1"/>
    <col min="7937" max="7937" width="35.21875" style="3" customWidth="1"/>
    <col min="7938" max="7949" width="8.44140625" style="3" customWidth="1"/>
    <col min="7950" max="7950" width="15.44140625" style="3" customWidth="1"/>
    <col min="7951" max="7951" width="1.5546875" style="3" customWidth="1"/>
    <col min="7952" max="7963" width="10" style="3" customWidth="1"/>
    <col min="7964" max="8191" width="10.77734375" style="3"/>
    <col min="8192" max="8192" width="1.5546875" style="3" customWidth="1"/>
    <col min="8193" max="8193" width="35.21875" style="3" customWidth="1"/>
    <col min="8194" max="8205" width="8.44140625" style="3" customWidth="1"/>
    <col min="8206" max="8206" width="15.44140625" style="3" customWidth="1"/>
    <col min="8207" max="8207" width="1.5546875" style="3" customWidth="1"/>
    <col min="8208" max="8219" width="10" style="3" customWidth="1"/>
    <col min="8220" max="8447" width="10.77734375" style="3"/>
    <col min="8448" max="8448" width="1.5546875" style="3" customWidth="1"/>
    <col min="8449" max="8449" width="35.21875" style="3" customWidth="1"/>
    <col min="8450" max="8461" width="8.44140625" style="3" customWidth="1"/>
    <col min="8462" max="8462" width="15.44140625" style="3" customWidth="1"/>
    <col min="8463" max="8463" width="1.5546875" style="3" customWidth="1"/>
    <col min="8464" max="8475" width="10" style="3" customWidth="1"/>
    <col min="8476" max="8703" width="10.77734375" style="3"/>
    <col min="8704" max="8704" width="1.5546875" style="3" customWidth="1"/>
    <col min="8705" max="8705" width="35.21875" style="3" customWidth="1"/>
    <col min="8706" max="8717" width="8.44140625" style="3" customWidth="1"/>
    <col min="8718" max="8718" width="15.44140625" style="3" customWidth="1"/>
    <col min="8719" max="8719" width="1.5546875" style="3" customWidth="1"/>
    <col min="8720" max="8731" width="10" style="3" customWidth="1"/>
    <col min="8732" max="8959" width="10.77734375" style="3"/>
    <col min="8960" max="8960" width="1.5546875" style="3" customWidth="1"/>
    <col min="8961" max="8961" width="35.21875" style="3" customWidth="1"/>
    <col min="8962" max="8973" width="8.44140625" style="3" customWidth="1"/>
    <col min="8974" max="8974" width="15.44140625" style="3" customWidth="1"/>
    <col min="8975" max="8975" width="1.5546875" style="3" customWidth="1"/>
    <col min="8976" max="8987" width="10" style="3" customWidth="1"/>
    <col min="8988" max="9215" width="10.77734375" style="3"/>
    <col min="9216" max="9216" width="1.5546875" style="3" customWidth="1"/>
    <col min="9217" max="9217" width="35.21875" style="3" customWidth="1"/>
    <col min="9218" max="9229" width="8.44140625" style="3" customWidth="1"/>
    <col min="9230" max="9230" width="15.44140625" style="3" customWidth="1"/>
    <col min="9231" max="9231" width="1.5546875" style="3" customWidth="1"/>
    <col min="9232" max="9243" width="10" style="3" customWidth="1"/>
    <col min="9244" max="9471" width="10.77734375" style="3"/>
    <col min="9472" max="9472" width="1.5546875" style="3" customWidth="1"/>
    <col min="9473" max="9473" width="35.21875" style="3" customWidth="1"/>
    <col min="9474" max="9485" width="8.44140625" style="3" customWidth="1"/>
    <col min="9486" max="9486" width="15.44140625" style="3" customWidth="1"/>
    <col min="9487" max="9487" width="1.5546875" style="3" customWidth="1"/>
    <col min="9488" max="9499" width="10" style="3" customWidth="1"/>
    <col min="9500" max="9727" width="10.77734375" style="3"/>
    <col min="9728" max="9728" width="1.5546875" style="3" customWidth="1"/>
    <col min="9729" max="9729" width="35.21875" style="3" customWidth="1"/>
    <col min="9730" max="9741" width="8.44140625" style="3" customWidth="1"/>
    <col min="9742" max="9742" width="15.44140625" style="3" customWidth="1"/>
    <col min="9743" max="9743" width="1.5546875" style="3" customWidth="1"/>
    <col min="9744" max="9755" width="10" style="3" customWidth="1"/>
    <col min="9756" max="9983" width="10.77734375" style="3"/>
    <col min="9984" max="9984" width="1.5546875" style="3" customWidth="1"/>
    <col min="9985" max="9985" width="35.21875" style="3" customWidth="1"/>
    <col min="9986" max="9997" width="8.44140625" style="3" customWidth="1"/>
    <col min="9998" max="9998" width="15.44140625" style="3" customWidth="1"/>
    <col min="9999" max="9999" width="1.5546875" style="3" customWidth="1"/>
    <col min="10000" max="10011" width="10" style="3" customWidth="1"/>
    <col min="10012" max="10239" width="10.77734375" style="3"/>
    <col min="10240" max="10240" width="1.5546875" style="3" customWidth="1"/>
    <col min="10241" max="10241" width="35.21875" style="3" customWidth="1"/>
    <col min="10242" max="10253" width="8.44140625" style="3" customWidth="1"/>
    <col min="10254" max="10254" width="15.44140625" style="3" customWidth="1"/>
    <col min="10255" max="10255" width="1.5546875" style="3" customWidth="1"/>
    <col min="10256" max="10267" width="10" style="3" customWidth="1"/>
    <col min="10268" max="10495" width="10.77734375" style="3"/>
    <col min="10496" max="10496" width="1.5546875" style="3" customWidth="1"/>
    <col min="10497" max="10497" width="35.21875" style="3" customWidth="1"/>
    <col min="10498" max="10509" width="8.44140625" style="3" customWidth="1"/>
    <col min="10510" max="10510" width="15.44140625" style="3" customWidth="1"/>
    <col min="10511" max="10511" width="1.5546875" style="3" customWidth="1"/>
    <col min="10512" max="10523" width="10" style="3" customWidth="1"/>
    <col min="10524" max="10751" width="10.77734375" style="3"/>
    <col min="10752" max="10752" width="1.5546875" style="3" customWidth="1"/>
    <col min="10753" max="10753" width="35.21875" style="3" customWidth="1"/>
    <col min="10754" max="10765" width="8.44140625" style="3" customWidth="1"/>
    <col min="10766" max="10766" width="15.44140625" style="3" customWidth="1"/>
    <col min="10767" max="10767" width="1.5546875" style="3" customWidth="1"/>
    <col min="10768" max="10779" width="10" style="3" customWidth="1"/>
    <col min="10780" max="11007" width="10.77734375" style="3"/>
    <col min="11008" max="11008" width="1.5546875" style="3" customWidth="1"/>
    <col min="11009" max="11009" width="35.21875" style="3" customWidth="1"/>
    <col min="11010" max="11021" width="8.44140625" style="3" customWidth="1"/>
    <col min="11022" max="11022" width="15.44140625" style="3" customWidth="1"/>
    <col min="11023" max="11023" width="1.5546875" style="3" customWidth="1"/>
    <col min="11024" max="11035" width="10" style="3" customWidth="1"/>
    <col min="11036" max="11263" width="10.77734375" style="3"/>
    <col min="11264" max="11264" width="1.5546875" style="3" customWidth="1"/>
    <col min="11265" max="11265" width="35.21875" style="3" customWidth="1"/>
    <col min="11266" max="11277" width="8.44140625" style="3" customWidth="1"/>
    <col min="11278" max="11278" width="15.44140625" style="3" customWidth="1"/>
    <col min="11279" max="11279" width="1.5546875" style="3" customWidth="1"/>
    <col min="11280" max="11291" width="10" style="3" customWidth="1"/>
    <col min="11292" max="11519" width="10.77734375" style="3"/>
    <col min="11520" max="11520" width="1.5546875" style="3" customWidth="1"/>
    <col min="11521" max="11521" width="35.21875" style="3" customWidth="1"/>
    <col min="11522" max="11533" width="8.44140625" style="3" customWidth="1"/>
    <col min="11534" max="11534" width="15.44140625" style="3" customWidth="1"/>
    <col min="11535" max="11535" width="1.5546875" style="3" customWidth="1"/>
    <col min="11536" max="11547" width="10" style="3" customWidth="1"/>
    <col min="11548" max="11775" width="10.77734375" style="3"/>
    <col min="11776" max="11776" width="1.5546875" style="3" customWidth="1"/>
    <col min="11777" max="11777" width="35.21875" style="3" customWidth="1"/>
    <col min="11778" max="11789" width="8.44140625" style="3" customWidth="1"/>
    <col min="11790" max="11790" width="15.44140625" style="3" customWidth="1"/>
    <col min="11791" max="11791" width="1.5546875" style="3" customWidth="1"/>
    <col min="11792" max="11803" width="10" style="3" customWidth="1"/>
    <col min="11804" max="12031" width="10.77734375" style="3"/>
    <col min="12032" max="12032" width="1.5546875" style="3" customWidth="1"/>
    <col min="12033" max="12033" width="35.21875" style="3" customWidth="1"/>
    <col min="12034" max="12045" width="8.44140625" style="3" customWidth="1"/>
    <col min="12046" max="12046" width="15.44140625" style="3" customWidth="1"/>
    <col min="12047" max="12047" width="1.5546875" style="3" customWidth="1"/>
    <col min="12048" max="12059" width="10" style="3" customWidth="1"/>
    <col min="12060" max="12287" width="10.77734375" style="3"/>
    <col min="12288" max="12288" width="1.5546875" style="3" customWidth="1"/>
    <col min="12289" max="12289" width="35.21875" style="3" customWidth="1"/>
    <col min="12290" max="12301" width="8.44140625" style="3" customWidth="1"/>
    <col min="12302" max="12302" width="15.44140625" style="3" customWidth="1"/>
    <col min="12303" max="12303" width="1.5546875" style="3" customWidth="1"/>
    <col min="12304" max="12315" width="10" style="3" customWidth="1"/>
    <col min="12316" max="12543" width="10.77734375" style="3"/>
    <col min="12544" max="12544" width="1.5546875" style="3" customWidth="1"/>
    <col min="12545" max="12545" width="35.21875" style="3" customWidth="1"/>
    <col min="12546" max="12557" width="8.44140625" style="3" customWidth="1"/>
    <col min="12558" max="12558" width="15.44140625" style="3" customWidth="1"/>
    <col min="12559" max="12559" width="1.5546875" style="3" customWidth="1"/>
    <col min="12560" max="12571" width="10" style="3" customWidth="1"/>
    <col min="12572" max="12799" width="10.77734375" style="3"/>
    <col min="12800" max="12800" width="1.5546875" style="3" customWidth="1"/>
    <col min="12801" max="12801" width="35.21875" style="3" customWidth="1"/>
    <col min="12802" max="12813" width="8.44140625" style="3" customWidth="1"/>
    <col min="12814" max="12814" width="15.44140625" style="3" customWidth="1"/>
    <col min="12815" max="12815" width="1.5546875" style="3" customWidth="1"/>
    <col min="12816" max="12827" width="10" style="3" customWidth="1"/>
    <col min="12828" max="13055" width="10.77734375" style="3"/>
    <col min="13056" max="13056" width="1.5546875" style="3" customWidth="1"/>
    <col min="13057" max="13057" width="35.21875" style="3" customWidth="1"/>
    <col min="13058" max="13069" width="8.44140625" style="3" customWidth="1"/>
    <col min="13070" max="13070" width="15.44140625" style="3" customWidth="1"/>
    <col min="13071" max="13071" width="1.5546875" style="3" customWidth="1"/>
    <col min="13072" max="13083" width="10" style="3" customWidth="1"/>
    <col min="13084" max="13311" width="10.77734375" style="3"/>
    <col min="13312" max="13312" width="1.5546875" style="3" customWidth="1"/>
    <col min="13313" max="13313" width="35.21875" style="3" customWidth="1"/>
    <col min="13314" max="13325" width="8.44140625" style="3" customWidth="1"/>
    <col min="13326" max="13326" width="15.44140625" style="3" customWidth="1"/>
    <col min="13327" max="13327" width="1.5546875" style="3" customWidth="1"/>
    <col min="13328" max="13339" width="10" style="3" customWidth="1"/>
    <col min="13340" max="13567" width="10.77734375" style="3"/>
    <col min="13568" max="13568" width="1.5546875" style="3" customWidth="1"/>
    <col min="13569" max="13569" width="35.21875" style="3" customWidth="1"/>
    <col min="13570" max="13581" width="8.44140625" style="3" customWidth="1"/>
    <col min="13582" max="13582" width="15.44140625" style="3" customWidth="1"/>
    <col min="13583" max="13583" width="1.5546875" style="3" customWidth="1"/>
    <col min="13584" max="13595" width="10" style="3" customWidth="1"/>
    <col min="13596" max="13823" width="10.77734375" style="3"/>
    <col min="13824" max="13824" width="1.5546875" style="3" customWidth="1"/>
    <col min="13825" max="13825" width="35.21875" style="3" customWidth="1"/>
    <col min="13826" max="13837" width="8.44140625" style="3" customWidth="1"/>
    <col min="13838" max="13838" width="15.44140625" style="3" customWidth="1"/>
    <col min="13839" max="13839" width="1.5546875" style="3" customWidth="1"/>
    <col min="13840" max="13851" width="10" style="3" customWidth="1"/>
    <col min="13852" max="14079" width="10.77734375" style="3"/>
    <col min="14080" max="14080" width="1.5546875" style="3" customWidth="1"/>
    <col min="14081" max="14081" width="35.21875" style="3" customWidth="1"/>
    <col min="14082" max="14093" width="8.44140625" style="3" customWidth="1"/>
    <col min="14094" max="14094" width="15.44140625" style="3" customWidth="1"/>
    <col min="14095" max="14095" width="1.5546875" style="3" customWidth="1"/>
    <col min="14096" max="14107" width="10" style="3" customWidth="1"/>
    <col min="14108" max="14335" width="10.77734375" style="3"/>
    <col min="14336" max="14336" width="1.5546875" style="3" customWidth="1"/>
    <col min="14337" max="14337" width="35.21875" style="3" customWidth="1"/>
    <col min="14338" max="14349" width="8.44140625" style="3" customWidth="1"/>
    <col min="14350" max="14350" width="15.44140625" style="3" customWidth="1"/>
    <col min="14351" max="14351" width="1.5546875" style="3" customWidth="1"/>
    <col min="14352" max="14363" width="10" style="3" customWidth="1"/>
    <col min="14364" max="14591" width="10.77734375" style="3"/>
    <col min="14592" max="14592" width="1.5546875" style="3" customWidth="1"/>
    <col min="14593" max="14593" width="35.21875" style="3" customWidth="1"/>
    <col min="14594" max="14605" width="8.44140625" style="3" customWidth="1"/>
    <col min="14606" max="14606" width="15.44140625" style="3" customWidth="1"/>
    <col min="14607" max="14607" width="1.5546875" style="3" customWidth="1"/>
    <col min="14608" max="14619" width="10" style="3" customWidth="1"/>
    <col min="14620" max="14847" width="10.77734375" style="3"/>
    <col min="14848" max="14848" width="1.5546875" style="3" customWidth="1"/>
    <col min="14849" max="14849" width="35.21875" style="3" customWidth="1"/>
    <col min="14850" max="14861" width="8.44140625" style="3" customWidth="1"/>
    <col min="14862" max="14862" width="15.44140625" style="3" customWidth="1"/>
    <col min="14863" max="14863" width="1.5546875" style="3" customWidth="1"/>
    <col min="14864" max="14875" width="10" style="3" customWidth="1"/>
    <col min="14876" max="15103" width="10.77734375" style="3"/>
    <col min="15104" max="15104" width="1.5546875" style="3" customWidth="1"/>
    <col min="15105" max="15105" width="35.21875" style="3" customWidth="1"/>
    <col min="15106" max="15117" width="8.44140625" style="3" customWidth="1"/>
    <col min="15118" max="15118" width="15.44140625" style="3" customWidth="1"/>
    <col min="15119" max="15119" width="1.5546875" style="3" customWidth="1"/>
    <col min="15120" max="15131" width="10" style="3" customWidth="1"/>
    <col min="15132" max="15359" width="10.77734375" style="3"/>
    <col min="15360" max="15360" width="1.5546875" style="3" customWidth="1"/>
    <col min="15361" max="15361" width="35.21875" style="3" customWidth="1"/>
    <col min="15362" max="15373" width="8.44140625" style="3" customWidth="1"/>
    <col min="15374" max="15374" width="15.44140625" style="3" customWidth="1"/>
    <col min="15375" max="15375" width="1.5546875" style="3" customWidth="1"/>
    <col min="15376" max="15387" width="10" style="3" customWidth="1"/>
    <col min="15388" max="15615" width="10.77734375" style="3"/>
    <col min="15616" max="15616" width="1.5546875" style="3" customWidth="1"/>
    <col min="15617" max="15617" width="35.21875" style="3" customWidth="1"/>
    <col min="15618" max="15629" width="8.44140625" style="3" customWidth="1"/>
    <col min="15630" max="15630" width="15.44140625" style="3" customWidth="1"/>
    <col min="15631" max="15631" width="1.5546875" style="3" customWidth="1"/>
    <col min="15632" max="15643" width="10" style="3" customWidth="1"/>
    <col min="15644" max="15871" width="10.77734375" style="3"/>
    <col min="15872" max="15872" width="1.5546875" style="3" customWidth="1"/>
    <col min="15873" max="15873" width="35.21875" style="3" customWidth="1"/>
    <col min="15874" max="15885" width="8.44140625" style="3" customWidth="1"/>
    <col min="15886" max="15886" width="15.44140625" style="3" customWidth="1"/>
    <col min="15887" max="15887" width="1.5546875" style="3" customWidth="1"/>
    <col min="15888" max="15899" width="10" style="3" customWidth="1"/>
    <col min="15900" max="16127" width="10.77734375" style="3"/>
    <col min="16128" max="16128" width="1.5546875" style="3" customWidth="1"/>
    <col min="16129" max="16129" width="35.21875" style="3" customWidth="1"/>
    <col min="16130" max="16141" width="8.44140625" style="3" customWidth="1"/>
    <col min="16142" max="16142" width="15.44140625" style="3" customWidth="1"/>
    <col min="16143" max="16143" width="1.5546875" style="3" customWidth="1"/>
    <col min="16144" max="16155" width="10" style="3" customWidth="1"/>
    <col min="16156" max="16384" width="10.77734375" style="3"/>
  </cols>
  <sheetData>
    <row r="1" spans="1:29" ht="24">
      <c r="B1" s="6"/>
      <c r="C1" s="7"/>
      <c r="D1" s="7"/>
      <c r="E1" s="7"/>
      <c r="F1" s="7"/>
      <c r="G1" s="8"/>
      <c r="H1" s="8"/>
      <c r="I1" s="7"/>
      <c r="J1" s="7"/>
      <c r="K1" s="7"/>
      <c r="L1" s="7"/>
      <c r="M1" s="7"/>
      <c r="N1" s="7"/>
      <c r="O1" s="9"/>
    </row>
    <row r="2" spans="1:29" ht="24">
      <c r="B2" s="10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9"/>
    </row>
    <row r="4" spans="1:29" ht="24">
      <c r="B4" s="10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9"/>
    </row>
    <row r="5" spans="1:29" ht="24.6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29" ht="13.8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</row>
    <row r="7" spans="1:29" ht="27.6">
      <c r="B7" s="17" t="s">
        <v>3</v>
      </c>
      <c r="C7" s="18">
        <v>46023</v>
      </c>
      <c r="D7" s="18">
        <v>46054</v>
      </c>
      <c r="E7" s="18">
        <v>46082</v>
      </c>
      <c r="F7" s="18">
        <v>46113</v>
      </c>
      <c r="G7" s="18">
        <v>46143</v>
      </c>
      <c r="H7" s="18">
        <v>46174</v>
      </c>
      <c r="I7" s="18">
        <v>46204</v>
      </c>
      <c r="J7" s="18">
        <v>46235</v>
      </c>
      <c r="K7" s="18">
        <v>46266</v>
      </c>
      <c r="L7" s="18">
        <v>46296</v>
      </c>
      <c r="M7" s="18">
        <v>46327</v>
      </c>
      <c r="N7" s="18">
        <v>46357</v>
      </c>
      <c r="O7" s="19" t="s">
        <v>4</v>
      </c>
    </row>
    <row r="8" spans="1:29" ht="16.5" customHeight="1">
      <c r="B8" s="20" t="s">
        <v>5</v>
      </c>
      <c r="C8" s="21">
        <v>0.67400000000000004</v>
      </c>
      <c r="D8" s="21">
        <v>0.68300000000000005</v>
      </c>
      <c r="E8" s="21">
        <v>0.73099999999999998</v>
      </c>
      <c r="F8" s="21">
        <v>0.77900000000000003</v>
      </c>
      <c r="G8" s="21">
        <v>0.78600000000000003</v>
      </c>
      <c r="H8" s="21">
        <v>0.874</v>
      </c>
      <c r="I8" s="22"/>
      <c r="J8" s="22"/>
      <c r="K8" s="22"/>
      <c r="L8" s="22"/>
      <c r="M8" s="22"/>
      <c r="N8" s="22"/>
      <c r="O8" s="23">
        <v>0.755</v>
      </c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B8" s="4"/>
      <c r="AC8" s="4"/>
    </row>
    <row r="9" spans="1:29" ht="16.5" customHeight="1">
      <c r="B9" s="20" t="s">
        <v>6</v>
      </c>
      <c r="C9" s="25">
        <v>160.5</v>
      </c>
      <c r="D9" s="25">
        <v>146.1</v>
      </c>
      <c r="E9" s="25">
        <v>161.6</v>
      </c>
      <c r="F9" s="25">
        <v>170.5</v>
      </c>
      <c r="G9" s="25">
        <v>190.7</v>
      </c>
      <c r="H9" s="25">
        <v>224</v>
      </c>
      <c r="I9" s="22"/>
      <c r="J9" s="22"/>
      <c r="K9" s="22"/>
      <c r="L9" s="22"/>
      <c r="M9" s="22"/>
      <c r="N9" s="22"/>
      <c r="O9" s="26">
        <v>178.1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9" ht="12" customHeight="1">
      <c r="B10" s="20" t="s">
        <v>7</v>
      </c>
      <c r="C10" s="25">
        <v>108.2</v>
      </c>
      <c r="D10" s="25">
        <v>99.9</v>
      </c>
      <c r="E10" s="25">
        <v>118.1</v>
      </c>
      <c r="F10" s="25">
        <v>132.80000000000001</v>
      </c>
      <c r="G10" s="25">
        <v>149.9</v>
      </c>
      <c r="H10" s="25">
        <v>195.8</v>
      </c>
      <c r="I10" s="22"/>
      <c r="J10" s="22"/>
      <c r="K10" s="22"/>
      <c r="L10" s="22"/>
      <c r="M10" s="22"/>
      <c r="N10" s="22"/>
      <c r="O10" s="26">
        <v>134.5</v>
      </c>
    </row>
    <row r="11" spans="1:29"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spans="1:29" ht="13.8">
      <c r="B12" s="30" t="s">
        <v>8</v>
      </c>
      <c r="C12" s="31"/>
      <c r="D12" s="31"/>
      <c r="E12" s="31"/>
      <c r="F12" s="31"/>
      <c r="G12" s="31"/>
      <c r="H12" s="31"/>
      <c r="I12" s="31"/>
      <c r="J12" s="32"/>
      <c r="K12" s="32"/>
      <c r="L12" s="32"/>
      <c r="M12" s="32"/>
      <c r="N12" s="32"/>
      <c r="O12" s="33"/>
    </row>
    <row r="13" spans="1:29" ht="16.5" customHeight="1">
      <c r="B13" s="20" t="s">
        <v>9</v>
      </c>
      <c r="C13" s="34">
        <v>3.7</v>
      </c>
      <c r="D13" s="34">
        <v>3.1</v>
      </c>
      <c r="E13" s="34">
        <v>1.2</v>
      </c>
      <c r="F13" s="35">
        <v>-0.4</v>
      </c>
      <c r="G13" s="34">
        <v>0.3</v>
      </c>
      <c r="H13" s="25">
        <v>1.4</v>
      </c>
      <c r="I13" s="36"/>
      <c r="J13" s="36"/>
      <c r="K13" s="36"/>
      <c r="L13" s="36"/>
      <c r="M13" s="36"/>
      <c r="N13" s="36"/>
      <c r="O13" s="37">
        <v>1.5</v>
      </c>
    </row>
    <row r="14" spans="1:29" ht="16.5" customHeight="1">
      <c r="B14" s="20" t="s">
        <v>10</v>
      </c>
      <c r="C14" s="21">
        <v>2.5999999999999999E-2</v>
      </c>
      <c r="D14" s="21">
        <v>2.7E-2</v>
      </c>
      <c r="E14" s="21">
        <v>1.7999999999999999E-2</v>
      </c>
      <c r="F14" s="21">
        <v>8.9999999999999993E-3</v>
      </c>
      <c r="G14" s="21">
        <v>2.9000000000000001E-2</v>
      </c>
      <c r="H14" s="38">
        <v>-1.4E-2</v>
      </c>
      <c r="I14" s="36"/>
      <c r="J14" s="36"/>
      <c r="K14" s="36"/>
      <c r="L14" s="36"/>
      <c r="M14" s="36"/>
      <c r="N14" s="36"/>
      <c r="O14" s="23">
        <v>1.0999999999999999E-2</v>
      </c>
    </row>
    <row r="15" spans="1:29" ht="16.5" customHeight="1">
      <c r="B15" s="20" t="s">
        <v>11</v>
      </c>
      <c r="C15" s="21">
        <v>8.5000000000000006E-2</v>
      </c>
      <c r="D15" s="21">
        <v>7.5999999999999998E-2</v>
      </c>
      <c r="E15" s="21">
        <v>3.4000000000000002E-2</v>
      </c>
      <c r="F15" s="21">
        <v>5.0000000000000001E-3</v>
      </c>
      <c r="G15" s="21">
        <v>3.3000000000000002E-2</v>
      </c>
      <c r="H15" s="21">
        <v>2E-3</v>
      </c>
      <c r="I15" s="36"/>
      <c r="J15" s="36"/>
      <c r="K15" s="36"/>
      <c r="L15" s="36"/>
      <c r="M15" s="36"/>
      <c r="N15" s="36"/>
      <c r="O15" s="23">
        <v>3.2000000000000001E-2</v>
      </c>
    </row>
    <row r="16" spans="1:29" ht="13.8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39"/>
    </row>
    <row r="17" spans="2:29" ht="13.5" customHeight="1">
      <c r="B17" s="40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41"/>
    </row>
    <row r="18" spans="2:29" ht="13.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</row>
    <row r="19" spans="2:29" ht="27.6">
      <c r="B19" s="17" t="s">
        <v>12</v>
      </c>
      <c r="C19" s="18">
        <v>46023</v>
      </c>
      <c r="D19" s="18">
        <v>46054</v>
      </c>
      <c r="E19" s="18">
        <v>46082</v>
      </c>
      <c r="F19" s="18">
        <v>46113</v>
      </c>
      <c r="G19" s="18">
        <v>46143</v>
      </c>
      <c r="H19" s="18">
        <v>46174</v>
      </c>
      <c r="I19" s="18">
        <v>46204</v>
      </c>
      <c r="J19" s="18">
        <v>46235</v>
      </c>
      <c r="K19" s="18">
        <v>46266</v>
      </c>
      <c r="L19" s="18">
        <v>46296</v>
      </c>
      <c r="M19" s="18">
        <v>46327</v>
      </c>
      <c r="N19" s="18">
        <v>46357</v>
      </c>
      <c r="O19" s="19" t="s">
        <v>4</v>
      </c>
    </row>
    <row r="20" spans="2:29" ht="16.5" customHeight="1">
      <c r="B20" s="20" t="s">
        <v>5</v>
      </c>
      <c r="C20" s="21">
        <v>0.55900000000000005</v>
      </c>
      <c r="D20" s="21">
        <v>0.67900000000000005</v>
      </c>
      <c r="E20" s="21">
        <v>0.74</v>
      </c>
      <c r="F20" s="21">
        <v>0.73499999999999999</v>
      </c>
      <c r="G20" s="21">
        <v>0.77100000000000002</v>
      </c>
      <c r="H20" s="21">
        <v>0.84</v>
      </c>
      <c r="I20" s="22"/>
      <c r="J20" s="22"/>
      <c r="K20" s="22"/>
      <c r="L20" s="22"/>
      <c r="M20" s="22"/>
      <c r="N20" s="22"/>
      <c r="O20" s="23">
        <v>0.72099999999999997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B20" s="4"/>
      <c r="AC20" s="4"/>
    </row>
    <row r="21" spans="2:29" ht="16.5" customHeight="1">
      <c r="B21" s="20" t="s">
        <v>6</v>
      </c>
      <c r="C21" s="25">
        <v>94.3</v>
      </c>
      <c r="D21" s="25">
        <v>111.1</v>
      </c>
      <c r="E21" s="25">
        <v>117.5</v>
      </c>
      <c r="F21" s="25">
        <v>111.8</v>
      </c>
      <c r="G21" s="25">
        <v>133.19999999999999</v>
      </c>
      <c r="H21" s="25">
        <v>140.19999999999999</v>
      </c>
      <c r="I21" s="22"/>
      <c r="J21" s="22"/>
      <c r="K21" s="22"/>
      <c r="L21" s="22"/>
      <c r="M21" s="22"/>
      <c r="N21" s="22"/>
      <c r="O21" s="26">
        <v>119.9</v>
      </c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2:29" ht="18" customHeight="1">
      <c r="B22" s="42" t="s">
        <v>7</v>
      </c>
      <c r="C22" s="43">
        <v>52.8</v>
      </c>
      <c r="D22" s="43">
        <v>75.400000000000006</v>
      </c>
      <c r="E22" s="43">
        <v>86.9</v>
      </c>
      <c r="F22" s="43">
        <v>82.1</v>
      </c>
      <c r="G22" s="43">
        <v>102.7</v>
      </c>
      <c r="H22" s="43">
        <v>117.8</v>
      </c>
      <c r="I22" s="44"/>
      <c r="J22" s="44"/>
      <c r="K22" s="44"/>
      <c r="L22" s="44"/>
      <c r="M22" s="44"/>
      <c r="N22" s="44"/>
      <c r="O22" s="45">
        <v>86.5</v>
      </c>
    </row>
    <row r="23" spans="2:29" ht="15.6" customHeight="1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/>
    </row>
    <row r="24" spans="2:29" ht="13.8">
      <c r="B24" s="30" t="s">
        <v>8</v>
      </c>
      <c r="C24" s="31"/>
      <c r="D24" s="31"/>
      <c r="E24" s="31"/>
      <c r="F24" s="31"/>
      <c r="G24" s="31"/>
      <c r="H24" s="31"/>
      <c r="I24" s="31"/>
      <c r="J24" s="32"/>
      <c r="K24" s="32"/>
      <c r="L24" s="32"/>
      <c r="M24" s="32"/>
      <c r="N24" s="32"/>
      <c r="O24" s="46"/>
    </row>
    <row r="25" spans="2:29" ht="16.5" customHeight="1">
      <c r="B25" s="20" t="s">
        <v>9</v>
      </c>
      <c r="C25" s="34">
        <v>1.9</v>
      </c>
      <c r="D25" s="35">
        <v>-2.2000000000000002</v>
      </c>
      <c r="E25" s="34">
        <v>2.1</v>
      </c>
      <c r="F25" s="35">
        <v>-1.5</v>
      </c>
      <c r="G25" s="35">
        <v>-5.5</v>
      </c>
      <c r="H25" s="25">
        <v>1.1000000000000001</v>
      </c>
      <c r="I25" s="36"/>
      <c r="J25" s="36"/>
      <c r="K25" s="36"/>
      <c r="L25" s="36"/>
      <c r="M25" s="36"/>
      <c r="N25" s="36"/>
      <c r="O25" s="47">
        <v>-0.6</v>
      </c>
    </row>
    <row r="26" spans="2:29" ht="16.5" customHeight="1">
      <c r="B26" s="20" t="s">
        <v>10</v>
      </c>
      <c r="C26" s="21">
        <v>8.0000000000000002E-3</v>
      </c>
      <c r="D26" s="38">
        <v>-3.6999999999999998E-2</v>
      </c>
      <c r="E26" s="21">
        <v>3.3000000000000002E-2</v>
      </c>
      <c r="F26" s="38">
        <v>-1.2E-2</v>
      </c>
      <c r="G26" s="21">
        <v>1E-3</v>
      </c>
      <c r="H26" s="21">
        <v>7.5999999999999998E-2</v>
      </c>
      <c r="I26" s="36"/>
      <c r="J26" s="36"/>
      <c r="K26" s="36"/>
      <c r="L26" s="36"/>
      <c r="M26" s="36"/>
      <c r="N26" s="36"/>
      <c r="O26" s="23">
        <v>1.4E-2</v>
      </c>
    </row>
    <row r="27" spans="2:29" ht="16.5" customHeight="1">
      <c r="B27" s="20" t="s">
        <v>11</v>
      </c>
      <c r="C27" s="21">
        <v>4.3999999999999997E-2</v>
      </c>
      <c r="D27" s="38">
        <v>-6.7000000000000004E-2</v>
      </c>
      <c r="E27" s="21">
        <v>6.4000000000000001E-2</v>
      </c>
      <c r="F27" s="38">
        <v>-3.1E-2</v>
      </c>
      <c r="G27" s="38">
        <v>-6.5000000000000002E-2</v>
      </c>
      <c r="H27" s="21">
        <v>0.09</v>
      </c>
      <c r="I27" s="36"/>
      <c r="J27" s="36"/>
      <c r="K27" s="36"/>
      <c r="L27" s="36"/>
      <c r="M27" s="36"/>
      <c r="N27" s="36"/>
      <c r="O27" s="23">
        <v>5.0000000000000001E-3</v>
      </c>
    </row>
    <row r="28" spans="2:29"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9" t="s">
        <v>1</v>
      </c>
    </row>
    <row r="29" spans="2:29">
      <c r="O29" s="50"/>
    </row>
    <row r="30" spans="2:29"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6"/>
    </row>
    <row r="31" spans="2:29" ht="48" customHeight="1">
      <c r="B31" s="17" t="s">
        <v>13</v>
      </c>
      <c r="C31" s="18">
        <v>46023</v>
      </c>
      <c r="D31" s="18">
        <v>46054</v>
      </c>
      <c r="E31" s="18">
        <v>46082</v>
      </c>
      <c r="F31" s="18">
        <v>46113</v>
      </c>
      <c r="G31" s="18">
        <v>46143</v>
      </c>
      <c r="H31" s="18">
        <v>46174</v>
      </c>
      <c r="I31" s="18">
        <v>46204</v>
      </c>
      <c r="J31" s="18">
        <v>46235</v>
      </c>
      <c r="K31" s="18">
        <v>46266</v>
      </c>
      <c r="L31" s="18">
        <v>46296</v>
      </c>
      <c r="M31" s="18">
        <v>46327</v>
      </c>
      <c r="N31" s="18">
        <v>46357</v>
      </c>
      <c r="O31" s="19" t="s">
        <v>4</v>
      </c>
    </row>
    <row r="32" spans="2:29" ht="16.5" customHeight="1">
      <c r="B32" s="20" t="s">
        <v>5</v>
      </c>
      <c r="C32" s="21">
        <v>0.51500000000000001</v>
      </c>
      <c r="D32" s="21">
        <v>0.626</v>
      </c>
      <c r="E32" s="21">
        <v>0.64300000000000002</v>
      </c>
      <c r="F32" s="21">
        <v>0.57899999999999996</v>
      </c>
      <c r="G32" s="21">
        <v>0.63200000000000001</v>
      </c>
      <c r="H32" s="21">
        <v>0.69199999999999995</v>
      </c>
      <c r="I32" s="22"/>
      <c r="J32" s="22"/>
      <c r="K32" s="22"/>
      <c r="L32" s="22"/>
      <c r="M32" s="22"/>
      <c r="N32" s="22"/>
      <c r="O32" s="23">
        <v>0.61399999999999999</v>
      </c>
    </row>
    <row r="33" spans="2:29" ht="16.5" customHeight="1">
      <c r="B33" s="20" t="s">
        <v>6</v>
      </c>
      <c r="C33" s="25">
        <v>115.5</v>
      </c>
      <c r="D33" s="25">
        <v>140.1</v>
      </c>
      <c r="E33" s="25">
        <v>128.9</v>
      </c>
      <c r="F33" s="25">
        <v>113.5</v>
      </c>
      <c r="G33" s="25">
        <v>114.8</v>
      </c>
      <c r="H33" s="25">
        <v>112.3</v>
      </c>
      <c r="I33" s="22"/>
      <c r="J33" s="22"/>
      <c r="K33" s="22"/>
      <c r="L33" s="22"/>
      <c r="M33" s="22"/>
      <c r="N33" s="22"/>
      <c r="O33" s="26">
        <v>120.8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B33" s="4"/>
      <c r="AC33" s="4"/>
    </row>
    <row r="34" spans="2:29" ht="16.5" customHeight="1">
      <c r="B34" s="20" t="s">
        <v>7</v>
      </c>
      <c r="C34" s="25">
        <v>59.4</v>
      </c>
      <c r="D34" s="25">
        <v>87.7</v>
      </c>
      <c r="E34" s="25">
        <v>82.9</v>
      </c>
      <c r="F34" s="25">
        <v>65.7</v>
      </c>
      <c r="G34" s="25">
        <v>72.599999999999994</v>
      </c>
      <c r="H34" s="25">
        <v>77.7</v>
      </c>
      <c r="I34" s="22"/>
      <c r="J34" s="22"/>
      <c r="K34" s="22"/>
      <c r="L34" s="22"/>
      <c r="M34" s="22"/>
      <c r="N34" s="22"/>
      <c r="O34" s="26">
        <v>74.099999999999994</v>
      </c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2:29"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2:29" ht="15" customHeight="1">
      <c r="B36" s="30" t="s">
        <v>8</v>
      </c>
      <c r="C36" s="31"/>
      <c r="D36" s="31"/>
      <c r="E36" s="31"/>
      <c r="F36" s="31"/>
      <c r="G36" s="31"/>
      <c r="H36" s="31"/>
      <c r="I36" s="31"/>
      <c r="J36" s="32"/>
      <c r="K36" s="32"/>
      <c r="L36" s="32"/>
      <c r="M36" s="32"/>
      <c r="N36" s="32"/>
      <c r="O36" s="46"/>
    </row>
    <row r="37" spans="2:29" ht="16.5" customHeight="1">
      <c r="B37" s="20" t="s">
        <v>9</v>
      </c>
      <c r="C37" s="51">
        <v>-0.7</v>
      </c>
      <c r="D37" s="51">
        <v>-0.3</v>
      </c>
      <c r="E37" s="52">
        <v>0.1</v>
      </c>
      <c r="F37" s="52">
        <v>3.1</v>
      </c>
      <c r="G37" s="51">
        <v>-4.3</v>
      </c>
      <c r="H37" s="43">
        <v>3.6</v>
      </c>
      <c r="I37" s="53"/>
      <c r="J37" s="53"/>
      <c r="K37" s="53"/>
      <c r="L37" s="53"/>
      <c r="M37" s="53"/>
      <c r="N37" s="53"/>
      <c r="O37" s="54">
        <v>0.2</v>
      </c>
    </row>
    <row r="38" spans="2:29" ht="16.5" customHeight="1">
      <c r="B38" s="20" t="s">
        <v>10</v>
      </c>
      <c r="C38" s="38">
        <v>-4.0000000000000001E-3</v>
      </c>
      <c r="D38" s="21">
        <v>1.2999999999999999E-2</v>
      </c>
      <c r="E38" s="38">
        <v>-1.9E-2</v>
      </c>
      <c r="F38" s="21">
        <v>0.111</v>
      </c>
      <c r="G38" s="38">
        <v>-0.13</v>
      </c>
      <c r="H38" s="38">
        <v>-4.8000000000000001E-2</v>
      </c>
      <c r="I38" s="36"/>
      <c r="J38" s="36"/>
      <c r="K38" s="36"/>
      <c r="L38" s="36"/>
      <c r="M38" s="36"/>
      <c r="N38" s="36"/>
      <c r="O38" s="55">
        <v>-2.4E-2</v>
      </c>
    </row>
    <row r="39" spans="2:29" ht="16.5" customHeight="1">
      <c r="B39" s="20" t="s">
        <v>11</v>
      </c>
      <c r="C39" s="38">
        <v>-1.7000000000000001E-2</v>
      </c>
      <c r="D39" s="21">
        <v>8.0000000000000002E-3</v>
      </c>
      <c r="E39" s="38">
        <v>-1.7999999999999999E-2</v>
      </c>
      <c r="F39" s="21">
        <v>0.17299999999999999</v>
      </c>
      <c r="G39" s="38">
        <v>-0.185</v>
      </c>
      <c r="H39" s="21">
        <v>4.0000000000000001E-3</v>
      </c>
      <c r="I39" s="36"/>
      <c r="J39" s="36"/>
      <c r="K39" s="36"/>
      <c r="L39" s="36"/>
      <c r="M39" s="36"/>
      <c r="N39" s="36"/>
      <c r="O39" s="55">
        <v>-2.1000000000000001E-2</v>
      </c>
    </row>
    <row r="40" spans="2:29" ht="16.5" customHeight="1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39"/>
    </row>
    <row r="41" spans="2:29"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9" t="s">
        <v>1</v>
      </c>
    </row>
    <row r="42" spans="2:29">
      <c r="O42" s="50"/>
    </row>
    <row r="43" spans="2:29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6"/>
    </row>
    <row r="44" spans="2:29" ht="48" customHeight="1">
      <c r="B44" s="17" t="s">
        <v>14</v>
      </c>
      <c r="C44" s="18">
        <v>46023</v>
      </c>
      <c r="D44" s="18">
        <v>46054</v>
      </c>
      <c r="E44" s="18">
        <v>46082</v>
      </c>
      <c r="F44" s="18">
        <v>46113</v>
      </c>
      <c r="G44" s="18">
        <v>46143</v>
      </c>
      <c r="H44" s="18">
        <v>46174</v>
      </c>
      <c r="I44" s="18">
        <v>46204</v>
      </c>
      <c r="J44" s="18">
        <v>46235</v>
      </c>
      <c r="K44" s="18">
        <v>46266</v>
      </c>
      <c r="L44" s="18">
        <v>46296</v>
      </c>
      <c r="M44" s="18">
        <v>46327</v>
      </c>
      <c r="N44" s="18">
        <v>46357</v>
      </c>
      <c r="O44" s="19" t="s">
        <v>4</v>
      </c>
    </row>
    <row r="45" spans="2:29" ht="16.5" customHeight="1">
      <c r="B45" s="20" t="s">
        <v>5</v>
      </c>
      <c r="C45" s="21">
        <v>0.51500000000000001</v>
      </c>
      <c r="D45" s="21">
        <v>0.65900000000000003</v>
      </c>
      <c r="E45" s="21">
        <v>0.67500000000000004</v>
      </c>
      <c r="F45" s="21">
        <v>0.68600000000000005</v>
      </c>
      <c r="G45" s="21">
        <v>0.74099999999999999</v>
      </c>
      <c r="H45" s="21">
        <v>0.76900000000000002</v>
      </c>
      <c r="I45" s="22"/>
      <c r="J45" s="22"/>
      <c r="K45" s="22"/>
      <c r="L45" s="22"/>
      <c r="M45" s="22"/>
      <c r="N45" s="22"/>
      <c r="O45" s="23">
        <v>0.67500000000000004</v>
      </c>
    </row>
    <row r="46" spans="2:29" ht="16.5" customHeight="1">
      <c r="B46" s="20" t="s">
        <v>6</v>
      </c>
      <c r="C46" s="25">
        <v>99.4</v>
      </c>
      <c r="D46" s="25">
        <v>112.4</v>
      </c>
      <c r="E46" s="25">
        <v>108.4</v>
      </c>
      <c r="F46" s="25">
        <v>117.4</v>
      </c>
      <c r="G46" s="25">
        <v>142.69999999999999</v>
      </c>
      <c r="H46" s="25">
        <v>146.19999999999999</v>
      </c>
      <c r="I46" s="22"/>
      <c r="J46" s="22"/>
      <c r="K46" s="22"/>
      <c r="L46" s="22"/>
      <c r="M46" s="22"/>
      <c r="N46" s="22"/>
      <c r="O46" s="26">
        <v>123.3</v>
      </c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B46" s="4"/>
      <c r="AC46" s="4"/>
    </row>
    <row r="47" spans="2:29" ht="16.5" customHeight="1">
      <c r="B47" s="20" t="s">
        <v>7</v>
      </c>
      <c r="C47" s="25">
        <v>51.2</v>
      </c>
      <c r="D47" s="25">
        <v>74</v>
      </c>
      <c r="E47" s="25">
        <v>73.2</v>
      </c>
      <c r="F47" s="25">
        <v>80.599999999999994</v>
      </c>
      <c r="G47" s="25">
        <v>105.8</v>
      </c>
      <c r="H47" s="25">
        <v>112.5</v>
      </c>
      <c r="I47" s="22"/>
      <c r="J47" s="22"/>
      <c r="K47" s="22"/>
      <c r="L47" s="22"/>
      <c r="M47" s="22"/>
      <c r="N47" s="22"/>
      <c r="O47" s="26">
        <v>83.3</v>
      </c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2:29" ht="14.4" customHeight="1">
      <c r="B48" s="27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9"/>
    </row>
    <row r="49" spans="2:29" ht="13.8">
      <c r="B49" s="30" t="s">
        <v>8</v>
      </c>
      <c r="C49" s="31"/>
      <c r="D49" s="31"/>
      <c r="E49" s="31"/>
      <c r="F49" s="31"/>
      <c r="G49" s="31"/>
      <c r="H49" s="31"/>
      <c r="I49" s="31"/>
      <c r="J49" s="32"/>
      <c r="K49" s="32"/>
      <c r="L49" s="32"/>
      <c r="M49" s="32"/>
      <c r="N49" s="32"/>
      <c r="O49" s="46"/>
    </row>
    <row r="50" spans="2:29" ht="16.5" customHeight="1">
      <c r="B50" s="20" t="s">
        <v>9</v>
      </c>
      <c r="C50" s="51">
        <v>-6.2</v>
      </c>
      <c r="D50" s="52">
        <v>3.7</v>
      </c>
      <c r="E50" s="52">
        <v>3.9</v>
      </c>
      <c r="F50" s="51">
        <v>-4.3</v>
      </c>
      <c r="G50" s="51">
        <v>-3.4</v>
      </c>
      <c r="H50" s="43">
        <v>4.5999999999999996</v>
      </c>
      <c r="I50" s="53"/>
      <c r="J50" s="53"/>
      <c r="K50" s="53"/>
      <c r="L50" s="53"/>
      <c r="M50" s="53"/>
      <c r="N50" s="53"/>
      <c r="O50" s="56">
        <v>-0.3</v>
      </c>
    </row>
    <row r="51" spans="2:29" ht="16.5" customHeight="1">
      <c r="B51" s="20" t="s">
        <v>10</v>
      </c>
      <c r="C51" s="38">
        <v>-0.222</v>
      </c>
      <c r="D51" s="21">
        <v>1E-3</v>
      </c>
      <c r="E51" s="21">
        <v>6.9000000000000006E-2</v>
      </c>
      <c r="F51" s="38">
        <v>-0.372</v>
      </c>
      <c r="G51" s="38">
        <v>-0.126</v>
      </c>
      <c r="H51" s="38">
        <v>-3.5000000000000003E-2</v>
      </c>
      <c r="I51" s="36"/>
      <c r="J51" s="36"/>
      <c r="K51" s="36"/>
      <c r="L51" s="36"/>
      <c r="M51" s="36"/>
      <c r="N51" s="36"/>
      <c r="O51" s="55">
        <v>-0.14000000000000001</v>
      </c>
    </row>
    <row r="52" spans="2:29" ht="16.5" customHeight="1">
      <c r="B52" s="20" t="s">
        <v>11</v>
      </c>
      <c r="C52" s="38">
        <v>-0.30599999999999999</v>
      </c>
      <c r="D52" s="21">
        <v>6.0999999999999999E-2</v>
      </c>
      <c r="E52" s="21">
        <v>0.13400000000000001</v>
      </c>
      <c r="F52" s="38">
        <v>-0.40899999999999997</v>
      </c>
      <c r="G52" s="38">
        <v>-0.16400000000000001</v>
      </c>
      <c r="H52" s="21">
        <v>2.5999999999999999E-2</v>
      </c>
      <c r="I52" s="36"/>
      <c r="J52" s="36"/>
      <c r="K52" s="36"/>
      <c r="L52" s="36"/>
      <c r="M52" s="36"/>
      <c r="N52" s="36"/>
      <c r="O52" s="55">
        <v>-0.14399999999999999</v>
      </c>
    </row>
    <row r="53" spans="2:29" ht="16.5" customHeight="1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39"/>
    </row>
    <row r="54" spans="2:29"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9" t="s">
        <v>1</v>
      </c>
    </row>
    <row r="55" spans="2:29">
      <c r="O55" s="50"/>
    </row>
    <row r="56" spans="2:29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6"/>
    </row>
    <row r="57" spans="2:29" ht="48" customHeight="1">
      <c r="B57" s="17" t="s">
        <v>15</v>
      </c>
      <c r="C57" s="18">
        <v>46023</v>
      </c>
      <c r="D57" s="18">
        <v>46054</v>
      </c>
      <c r="E57" s="18">
        <v>46082</v>
      </c>
      <c r="F57" s="18">
        <v>46113</v>
      </c>
      <c r="G57" s="18">
        <v>46143</v>
      </c>
      <c r="H57" s="18">
        <v>46174</v>
      </c>
      <c r="I57" s="18">
        <v>46204</v>
      </c>
      <c r="J57" s="18">
        <v>46235</v>
      </c>
      <c r="K57" s="18">
        <v>46266</v>
      </c>
      <c r="L57" s="18">
        <v>46296</v>
      </c>
      <c r="M57" s="18">
        <v>46327</v>
      </c>
      <c r="N57" s="18">
        <v>46357</v>
      </c>
      <c r="O57" s="19" t="s">
        <v>4</v>
      </c>
    </row>
    <row r="58" spans="2:29" ht="16.5" customHeight="1">
      <c r="B58" s="20" t="s">
        <v>5</v>
      </c>
      <c r="C58" s="21">
        <v>0.69</v>
      </c>
      <c r="D58" s="21">
        <v>0.75800000000000001</v>
      </c>
      <c r="E58" s="21">
        <v>0.79200000000000004</v>
      </c>
      <c r="F58" s="21">
        <v>0.80700000000000005</v>
      </c>
      <c r="G58" s="21">
        <v>0.85299999999999998</v>
      </c>
      <c r="H58" s="21">
        <v>0.88200000000000001</v>
      </c>
      <c r="I58" s="22"/>
      <c r="J58" s="22"/>
      <c r="K58" s="22"/>
      <c r="L58" s="22"/>
      <c r="M58" s="22"/>
      <c r="N58" s="22"/>
      <c r="O58" s="23">
        <v>0.79600000000000004</v>
      </c>
    </row>
    <row r="59" spans="2:29" ht="16.5" customHeight="1">
      <c r="B59" s="20" t="s">
        <v>6</v>
      </c>
      <c r="C59" s="25">
        <v>157.30000000000001</v>
      </c>
      <c r="D59" s="25">
        <v>159.30000000000001</v>
      </c>
      <c r="E59" s="25">
        <v>173.2</v>
      </c>
      <c r="F59" s="25">
        <v>181.5</v>
      </c>
      <c r="G59" s="25">
        <v>196.2</v>
      </c>
      <c r="H59" s="25">
        <v>228.7</v>
      </c>
      <c r="I59" s="22"/>
      <c r="J59" s="22"/>
      <c r="K59" s="22"/>
      <c r="L59" s="22"/>
      <c r="M59" s="22"/>
      <c r="N59" s="22"/>
      <c r="O59" s="26">
        <v>184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B59" s="4"/>
      <c r="AC59" s="4"/>
    </row>
    <row r="60" spans="2:29" ht="16.5" customHeight="1">
      <c r="B60" s="20" t="s">
        <v>7</v>
      </c>
      <c r="C60" s="25">
        <v>108.5</v>
      </c>
      <c r="D60" s="25">
        <v>120.7</v>
      </c>
      <c r="E60" s="25">
        <v>137.19999999999999</v>
      </c>
      <c r="F60" s="25">
        <v>146.4</v>
      </c>
      <c r="G60" s="25">
        <v>167.3</v>
      </c>
      <c r="H60" s="25">
        <v>201.6</v>
      </c>
      <c r="I60" s="22"/>
      <c r="J60" s="22"/>
      <c r="K60" s="22"/>
      <c r="L60" s="22"/>
      <c r="M60" s="22"/>
      <c r="N60" s="22"/>
      <c r="O60" s="26">
        <v>146.4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2:29">
      <c r="B61" s="27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9"/>
    </row>
    <row r="62" spans="2:29" ht="13.8">
      <c r="B62" s="30" t="s">
        <v>8</v>
      </c>
      <c r="C62" s="31"/>
      <c r="D62" s="31"/>
      <c r="E62" s="31"/>
      <c r="F62" s="31"/>
      <c r="G62" s="31"/>
      <c r="H62" s="31"/>
      <c r="I62" s="31"/>
      <c r="J62" s="32"/>
      <c r="K62" s="32"/>
      <c r="L62" s="32"/>
      <c r="M62" s="32"/>
      <c r="N62" s="32"/>
      <c r="O62" s="46"/>
    </row>
    <row r="63" spans="2:29" ht="16.5" customHeight="1">
      <c r="B63" s="20" t="s">
        <v>9</v>
      </c>
      <c r="C63" s="52">
        <v>0.6</v>
      </c>
      <c r="D63" s="52">
        <v>0.8</v>
      </c>
      <c r="E63" s="51">
        <v>-0.2</v>
      </c>
      <c r="F63" s="52">
        <v>0.3</v>
      </c>
      <c r="G63" s="52">
        <v>2</v>
      </c>
      <c r="H63" s="43">
        <v>0.7</v>
      </c>
      <c r="I63" s="53"/>
      <c r="J63" s="53"/>
      <c r="K63" s="53"/>
      <c r="L63" s="53"/>
      <c r="M63" s="53"/>
      <c r="N63" s="53"/>
      <c r="O63" s="54">
        <v>0.7</v>
      </c>
    </row>
    <row r="64" spans="2:29" ht="16.5" customHeight="1">
      <c r="B64" s="20" t="s">
        <v>10</v>
      </c>
      <c r="C64" s="38">
        <v>-2.3E-2</v>
      </c>
      <c r="D64" s="38">
        <v>-4.3999999999999997E-2</v>
      </c>
      <c r="E64" s="38">
        <v>-1.4999999999999999E-2</v>
      </c>
      <c r="F64" s="38">
        <v>-1.6E-2</v>
      </c>
      <c r="G64" s="21">
        <v>5.0000000000000001E-3</v>
      </c>
      <c r="H64" s="21">
        <v>3.7999999999999999E-2</v>
      </c>
      <c r="I64" s="36"/>
      <c r="J64" s="36"/>
      <c r="K64" s="36"/>
      <c r="L64" s="36"/>
      <c r="M64" s="36"/>
      <c r="N64" s="36"/>
      <c r="O64" s="55">
        <v>-5.0000000000000001E-3</v>
      </c>
    </row>
    <row r="65" spans="2:29" ht="16.5" customHeight="1">
      <c r="B65" s="20" t="s">
        <v>11</v>
      </c>
      <c r="C65" s="38">
        <v>-1.4E-2</v>
      </c>
      <c r="D65" s="38">
        <v>-3.4000000000000002E-2</v>
      </c>
      <c r="E65" s="38">
        <v>-1.7000000000000001E-2</v>
      </c>
      <c r="F65" s="38">
        <v>-1.2E-2</v>
      </c>
      <c r="G65" s="21">
        <v>2.9000000000000001E-2</v>
      </c>
      <c r="H65" s="21">
        <v>4.4999999999999998E-2</v>
      </c>
      <c r="I65" s="36"/>
      <c r="J65" s="36"/>
      <c r="K65" s="36"/>
      <c r="L65" s="36"/>
      <c r="M65" s="36"/>
      <c r="N65" s="36"/>
      <c r="O65" s="23">
        <v>4.0000000000000001E-3</v>
      </c>
    </row>
    <row r="66" spans="2:29" ht="16.5" customHeight="1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39"/>
    </row>
    <row r="67" spans="2:29"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9" t="s">
        <v>1</v>
      </c>
    </row>
    <row r="68" spans="2:29">
      <c r="O68" s="50"/>
    </row>
    <row r="69" spans="2:29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6"/>
    </row>
    <row r="70" spans="2:29" ht="48" customHeight="1">
      <c r="B70" s="17" t="s">
        <v>16</v>
      </c>
      <c r="C70" s="18">
        <v>46023</v>
      </c>
      <c r="D70" s="18">
        <v>46054</v>
      </c>
      <c r="E70" s="18">
        <v>46082</v>
      </c>
      <c r="F70" s="18">
        <v>46113</v>
      </c>
      <c r="G70" s="18">
        <v>46143</v>
      </c>
      <c r="H70" s="18">
        <v>46174</v>
      </c>
      <c r="I70" s="18">
        <v>46204</v>
      </c>
      <c r="J70" s="18">
        <v>46235</v>
      </c>
      <c r="K70" s="18">
        <v>46266</v>
      </c>
      <c r="L70" s="18">
        <v>46296</v>
      </c>
      <c r="M70" s="18">
        <v>46327</v>
      </c>
      <c r="N70" s="18">
        <v>46357</v>
      </c>
      <c r="O70" s="19" t="s">
        <v>4</v>
      </c>
    </row>
    <row r="71" spans="2:29" ht="16.5" customHeight="1">
      <c r="B71" s="20" t="s">
        <v>5</v>
      </c>
      <c r="C71" s="21">
        <v>0.67500000000000004</v>
      </c>
      <c r="D71" s="21">
        <v>0.82399999999999995</v>
      </c>
      <c r="E71" s="21">
        <v>0.68700000000000006</v>
      </c>
      <c r="F71" s="21">
        <v>0.78700000000000003</v>
      </c>
      <c r="G71" s="21">
        <v>0.81899999999999995</v>
      </c>
      <c r="H71" s="21">
        <v>0.75700000000000001</v>
      </c>
      <c r="I71" s="22"/>
      <c r="J71" s="22"/>
      <c r="K71" s="22"/>
      <c r="L71" s="22"/>
      <c r="M71" s="22"/>
      <c r="N71" s="22"/>
      <c r="O71" s="23">
        <v>0.75800000000000001</v>
      </c>
    </row>
    <row r="72" spans="2:29" ht="16.5" customHeight="1">
      <c r="B72" s="20" t="s">
        <v>6</v>
      </c>
      <c r="C72" s="25">
        <v>181</v>
      </c>
      <c r="D72" s="25">
        <v>365</v>
      </c>
      <c r="E72" s="25">
        <v>177.2</v>
      </c>
      <c r="F72" s="25">
        <v>235.2</v>
      </c>
      <c r="G72" s="25">
        <v>200.4</v>
      </c>
      <c r="H72" s="25">
        <v>193</v>
      </c>
      <c r="I72" s="22"/>
      <c r="J72" s="22"/>
      <c r="K72" s="22"/>
      <c r="L72" s="22"/>
      <c r="M72" s="22"/>
      <c r="N72" s="22"/>
      <c r="O72" s="26">
        <v>227</v>
      </c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B72" s="4"/>
      <c r="AC72" s="4"/>
    </row>
    <row r="73" spans="2:29" ht="16.5" customHeight="1">
      <c r="B73" s="20" t="s">
        <v>7</v>
      </c>
      <c r="C73" s="25">
        <v>122.2</v>
      </c>
      <c r="D73" s="25">
        <v>300.7</v>
      </c>
      <c r="E73" s="25">
        <v>121.8</v>
      </c>
      <c r="F73" s="25">
        <v>185.1</v>
      </c>
      <c r="G73" s="25">
        <v>164.1</v>
      </c>
      <c r="H73" s="25">
        <v>146.1</v>
      </c>
      <c r="I73" s="22"/>
      <c r="J73" s="22"/>
      <c r="K73" s="22"/>
      <c r="L73" s="22"/>
      <c r="M73" s="22"/>
      <c r="N73" s="22"/>
      <c r="O73" s="26">
        <v>172.1</v>
      </c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2:29">
      <c r="B74" s="27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9"/>
    </row>
    <row r="75" spans="2:29" ht="19.8" customHeight="1">
      <c r="B75" s="30" t="s">
        <v>8</v>
      </c>
      <c r="C75" s="31"/>
      <c r="D75" s="31"/>
      <c r="E75" s="31"/>
      <c r="F75" s="31"/>
      <c r="G75" s="31"/>
      <c r="H75" s="31"/>
      <c r="I75" s="31"/>
      <c r="J75" s="32"/>
      <c r="K75" s="32"/>
      <c r="L75" s="32"/>
      <c r="M75" s="32"/>
      <c r="N75" s="32"/>
      <c r="O75" s="46"/>
    </row>
    <row r="76" spans="2:29" ht="16.5" customHeight="1">
      <c r="B76" s="20" t="s">
        <v>9</v>
      </c>
      <c r="C76" s="52">
        <v>2.5</v>
      </c>
      <c r="D76" s="52">
        <v>6.8</v>
      </c>
      <c r="E76" s="51">
        <v>-1.5</v>
      </c>
      <c r="F76" s="52">
        <v>0.7</v>
      </c>
      <c r="G76" s="51">
        <v>-2</v>
      </c>
      <c r="H76" s="57">
        <v>-3.6</v>
      </c>
      <c r="I76" s="53"/>
      <c r="J76" s="53"/>
      <c r="K76" s="53"/>
      <c r="L76" s="53"/>
      <c r="M76" s="53"/>
      <c r="N76" s="53"/>
      <c r="O76" s="54">
        <v>0.3</v>
      </c>
    </row>
    <row r="77" spans="2:29" ht="16.5" customHeight="1">
      <c r="B77" s="20" t="s">
        <v>10</v>
      </c>
      <c r="C77" s="21">
        <v>0.23799999999999999</v>
      </c>
      <c r="D77" s="21">
        <v>1.0980000000000001</v>
      </c>
      <c r="E77" s="21">
        <v>0.16800000000000001</v>
      </c>
      <c r="F77" s="21">
        <v>2.1999999999999999E-2</v>
      </c>
      <c r="G77" s="38">
        <v>-2.7E-2</v>
      </c>
      <c r="H77" s="38">
        <v>-0.10100000000000001</v>
      </c>
      <c r="I77" s="36"/>
      <c r="J77" s="36"/>
      <c r="K77" s="36"/>
      <c r="L77" s="36"/>
      <c r="M77" s="36"/>
      <c r="N77" s="36"/>
      <c r="O77" s="23">
        <v>0.19600000000000001</v>
      </c>
    </row>
    <row r="78" spans="2:29" ht="16.5" customHeight="1">
      <c r="B78" s="20" t="s">
        <v>11</v>
      </c>
      <c r="C78" s="21">
        <v>0.28699999999999998</v>
      </c>
      <c r="D78" s="21">
        <v>1.2869999999999999</v>
      </c>
      <c r="E78" s="21">
        <v>0.14299999999999999</v>
      </c>
      <c r="F78" s="21">
        <v>3.1E-2</v>
      </c>
      <c r="G78" s="38">
        <v>-0.05</v>
      </c>
      <c r="H78" s="38">
        <v>-0.14199999999999999</v>
      </c>
      <c r="I78" s="36"/>
      <c r="J78" s="36"/>
      <c r="K78" s="36"/>
      <c r="L78" s="36"/>
      <c r="M78" s="36"/>
      <c r="N78" s="36"/>
      <c r="O78" s="23">
        <v>0.20100000000000001</v>
      </c>
    </row>
    <row r="79" spans="2:29" ht="16.5" customHeight="1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39"/>
    </row>
    <row r="80" spans="2:29"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9" t="s">
        <v>1</v>
      </c>
    </row>
    <row r="81" spans="2:29">
      <c r="O81" s="50"/>
    </row>
    <row r="82" spans="2:29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6"/>
    </row>
    <row r="83" spans="2:29" ht="48" customHeight="1">
      <c r="B83" s="17" t="s">
        <v>17</v>
      </c>
      <c r="C83" s="18">
        <v>46023</v>
      </c>
      <c r="D83" s="18">
        <v>46054</v>
      </c>
      <c r="E83" s="18">
        <v>46082</v>
      </c>
      <c r="F83" s="18">
        <v>46113</v>
      </c>
      <c r="G83" s="18">
        <v>46143</v>
      </c>
      <c r="H83" s="18">
        <v>46174</v>
      </c>
      <c r="I83" s="18">
        <v>46204</v>
      </c>
      <c r="J83" s="18">
        <v>46235</v>
      </c>
      <c r="K83" s="18">
        <v>46266</v>
      </c>
      <c r="L83" s="18">
        <v>46296</v>
      </c>
      <c r="M83" s="18">
        <v>46327</v>
      </c>
      <c r="N83" s="18">
        <v>46357</v>
      </c>
      <c r="O83" s="19" t="s">
        <v>4</v>
      </c>
    </row>
    <row r="84" spans="2:29" ht="16.5" customHeight="1">
      <c r="B84" s="20" t="s">
        <v>5</v>
      </c>
      <c r="C84" s="21">
        <v>0.54</v>
      </c>
      <c r="D84" s="21">
        <v>0.65100000000000002</v>
      </c>
      <c r="E84" s="21">
        <v>0.76200000000000001</v>
      </c>
      <c r="F84" s="21">
        <v>0.81</v>
      </c>
      <c r="G84" s="21">
        <v>0.878</v>
      </c>
      <c r="H84" s="21">
        <v>0.83</v>
      </c>
      <c r="I84" s="22"/>
      <c r="J84" s="22"/>
      <c r="K84" s="22"/>
      <c r="L84" s="22"/>
      <c r="M84" s="22"/>
      <c r="N84" s="22"/>
      <c r="O84" s="23">
        <v>0.748</v>
      </c>
    </row>
    <row r="85" spans="2:29" ht="16.5" customHeight="1">
      <c r="B85" s="20" t="s">
        <v>6</v>
      </c>
      <c r="C85" s="25">
        <v>163.5</v>
      </c>
      <c r="D85" s="25">
        <v>160.69999999999999</v>
      </c>
      <c r="E85" s="25">
        <v>199.1</v>
      </c>
      <c r="F85" s="25">
        <v>253.1</v>
      </c>
      <c r="G85" s="25">
        <v>295.60000000000002</v>
      </c>
      <c r="H85" s="25">
        <v>297</v>
      </c>
      <c r="I85" s="22"/>
      <c r="J85" s="22"/>
      <c r="K85" s="22"/>
      <c r="L85" s="22"/>
      <c r="M85" s="22"/>
      <c r="N85" s="22"/>
      <c r="O85" s="26">
        <v>237.4</v>
      </c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B85" s="4"/>
      <c r="AC85" s="4"/>
    </row>
    <row r="86" spans="2:29" ht="16.5" customHeight="1">
      <c r="B86" s="20" t="s">
        <v>7</v>
      </c>
      <c r="C86" s="25">
        <v>88.3</v>
      </c>
      <c r="D86" s="25">
        <v>104.6</v>
      </c>
      <c r="E86" s="25">
        <v>151.69999999999999</v>
      </c>
      <c r="F86" s="25">
        <v>204.9</v>
      </c>
      <c r="G86" s="25">
        <v>259.39999999999998</v>
      </c>
      <c r="H86" s="25">
        <v>246.6</v>
      </c>
      <c r="I86" s="22"/>
      <c r="J86" s="22"/>
      <c r="K86" s="22"/>
      <c r="L86" s="22"/>
      <c r="M86" s="22"/>
      <c r="N86" s="22"/>
      <c r="O86" s="26">
        <v>177.5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2:29">
      <c r="B87" s="27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9"/>
    </row>
    <row r="88" spans="2:29" ht="13.8">
      <c r="B88" s="30" t="s">
        <v>8</v>
      </c>
      <c r="C88" s="31"/>
      <c r="D88" s="31"/>
      <c r="E88" s="31"/>
      <c r="F88" s="31"/>
      <c r="G88" s="31"/>
      <c r="H88" s="31"/>
      <c r="I88" s="31"/>
      <c r="J88" s="32"/>
      <c r="K88" s="32"/>
      <c r="L88" s="32"/>
      <c r="M88" s="32"/>
      <c r="N88" s="32"/>
      <c r="O88" s="46"/>
    </row>
    <row r="89" spans="2:29" ht="16.5" customHeight="1">
      <c r="B89" s="20" t="s">
        <v>9</v>
      </c>
      <c r="C89" s="52">
        <v>0</v>
      </c>
      <c r="D89" s="52">
        <v>1.1000000000000001</v>
      </c>
      <c r="E89" s="52">
        <v>3.8</v>
      </c>
      <c r="F89" s="52">
        <v>3.2</v>
      </c>
      <c r="G89" s="52">
        <v>2.6</v>
      </c>
      <c r="H89" s="57">
        <v>-1.2</v>
      </c>
      <c r="I89" s="53"/>
      <c r="J89" s="53"/>
      <c r="K89" s="53"/>
      <c r="L89" s="53"/>
      <c r="M89" s="53"/>
      <c r="N89" s="53"/>
      <c r="O89" s="54">
        <v>1.7</v>
      </c>
    </row>
    <row r="90" spans="2:29" ht="16.5" customHeight="1">
      <c r="B90" s="20" t="s">
        <v>10</v>
      </c>
      <c r="C90" s="21">
        <v>3.3000000000000002E-2</v>
      </c>
      <c r="D90" s="21">
        <v>1.2E-2</v>
      </c>
      <c r="E90" s="21">
        <v>7.5999999999999998E-2</v>
      </c>
      <c r="F90" s="21">
        <v>2.1000000000000001E-2</v>
      </c>
      <c r="G90" s="21">
        <v>2.7E-2</v>
      </c>
      <c r="H90" s="21">
        <v>2.8000000000000001E-2</v>
      </c>
      <c r="I90" s="36"/>
      <c r="J90" s="36"/>
      <c r="K90" s="36"/>
      <c r="L90" s="36"/>
      <c r="M90" s="36"/>
      <c r="N90" s="36"/>
      <c r="O90" s="23">
        <v>3.4000000000000002E-2</v>
      </c>
    </row>
    <row r="91" spans="2:29" ht="16.5" customHeight="1">
      <c r="B91" s="20" t="s">
        <v>11</v>
      </c>
      <c r="C91" s="21">
        <v>3.3000000000000002E-2</v>
      </c>
      <c r="D91" s="21">
        <v>2.9000000000000001E-2</v>
      </c>
      <c r="E91" s="21">
        <v>0.13300000000000001</v>
      </c>
      <c r="F91" s="21">
        <v>6.3E-2</v>
      </c>
      <c r="G91" s="21">
        <v>5.8999999999999997E-2</v>
      </c>
      <c r="H91" s="21">
        <v>1.2999999999999999E-2</v>
      </c>
      <c r="I91" s="36"/>
      <c r="J91" s="36"/>
      <c r="K91" s="36"/>
      <c r="L91" s="36"/>
      <c r="M91" s="36"/>
      <c r="N91" s="36"/>
      <c r="O91" s="23">
        <v>5.8999999999999997E-2</v>
      </c>
    </row>
    <row r="92" spans="2:29" ht="16.5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39"/>
    </row>
    <row r="93" spans="2:29"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9" t="s">
        <v>1</v>
      </c>
    </row>
    <row r="94" spans="2:29">
      <c r="O94" s="50"/>
    </row>
    <row r="95" spans="2:29"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6"/>
    </row>
    <row r="96" spans="2:29" ht="48" customHeight="1">
      <c r="B96" s="17" t="s">
        <v>18</v>
      </c>
      <c r="C96" s="18">
        <v>46023</v>
      </c>
      <c r="D96" s="18">
        <v>46054</v>
      </c>
      <c r="E96" s="18">
        <v>46082</v>
      </c>
      <c r="F96" s="18">
        <v>46113</v>
      </c>
      <c r="G96" s="18">
        <v>46143</v>
      </c>
      <c r="H96" s="18">
        <v>46174</v>
      </c>
      <c r="I96" s="18">
        <v>46204</v>
      </c>
      <c r="J96" s="18">
        <v>46235</v>
      </c>
      <c r="K96" s="18">
        <v>46266</v>
      </c>
      <c r="L96" s="18">
        <v>46296</v>
      </c>
      <c r="M96" s="18">
        <v>46327</v>
      </c>
      <c r="N96" s="18">
        <v>46357</v>
      </c>
      <c r="O96" s="19" t="s">
        <v>4</v>
      </c>
    </row>
    <row r="97" spans="2:29" ht="16.5" customHeight="1">
      <c r="B97" s="20" t="s">
        <v>5</v>
      </c>
      <c r="C97" s="21">
        <v>0.57199999999999995</v>
      </c>
      <c r="D97" s="21">
        <v>0.72099999999999997</v>
      </c>
      <c r="E97" s="21">
        <v>0.71799999999999997</v>
      </c>
      <c r="F97" s="21">
        <v>0.80600000000000005</v>
      </c>
      <c r="G97" s="21">
        <v>0.85599999999999998</v>
      </c>
      <c r="H97" s="21">
        <v>0.84899999999999998</v>
      </c>
      <c r="I97" s="22"/>
      <c r="J97" s="22"/>
      <c r="K97" s="22"/>
      <c r="L97" s="22"/>
      <c r="M97" s="22"/>
      <c r="N97" s="22"/>
      <c r="O97" s="23">
        <v>0.752</v>
      </c>
    </row>
    <row r="98" spans="2:29" ht="16.5" customHeight="1">
      <c r="B98" s="20" t="s">
        <v>6</v>
      </c>
      <c r="C98" s="25">
        <v>135.4</v>
      </c>
      <c r="D98" s="25">
        <v>142.6</v>
      </c>
      <c r="E98" s="25">
        <v>183.4</v>
      </c>
      <c r="F98" s="25">
        <v>181.4</v>
      </c>
      <c r="G98" s="25">
        <v>210.7</v>
      </c>
      <c r="H98" s="25">
        <v>215</v>
      </c>
      <c r="I98" s="22"/>
      <c r="J98" s="22"/>
      <c r="K98" s="22"/>
      <c r="L98" s="22"/>
      <c r="M98" s="22"/>
      <c r="N98" s="22"/>
      <c r="O98" s="26">
        <v>181.4</v>
      </c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B98" s="4"/>
      <c r="AC98" s="4"/>
    </row>
    <row r="99" spans="2:29" ht="16.5" customHeight="1">
      <c r="B99" s="20" t="s">
        <v>7</v>
      </c>
      <c r="C99" s="25">
        <v>77.400000000000006</v>
      </c>
      <c r="D99" s="25">
        <v>102.9</v>
      </c>
      <c r="E99" s="25">
        <v>131.6</v>
      </c>
      <c r="F99" s="25">
        <v>146.19999999999999</v>
      </c>
      <c r="G99" s="25">
        <v>180.4</v>
      </c>
      <c r="H99" s="25">
        <v>182.4</v>
      </c>
      <c r="I99" s="22"/>
      <c r="J99" s="22"/>
      <c r="K99" s="22"/>
      <c r="L99" s="22"/>
      <c r="M99" s="22"/>
      <c r="N99" s="22"/>
      <c r="O99" s="26">
        <v>136.4</v>
      </c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2:29" ht="13.8" customHeight="1">
      <c r="B100" s="27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9"/>
    </row>
    <row r="101" spans="2:29" ht="11.4" customHeight="1">
      <c r="B101" s="30" t="s">
        <v>8</v>
      </c>
      <c r="C101" s="31"/>
      <c r="D101" s="31"/>
      <c r="E101" s="31"/>
      <c r="F101" s="31"/>
      <c r="G101" s="31"/>
      <c r="H101" s="31"/>
      <c r="I101" s="31"/>
      <c r="J101" s="32"/>
      <c r="K101" s="32"/>
      <c r="L101" s="32"/>
      <c r="M101" s="32"/>
      <c r="N101" s="32"/>
      <c r="O101" s="33"/>
    </row>
    <row r="102" spans="2:29" ht="16.5" customHeight="1">
      <c r="B102" s="20" t="s">
        <v>9</v>
      </c>
      <c r="C102" s="35">
        <v>-0.5</v>
      </c>
      <c r="D102" s="34">
        <v>2.4</v>
      </c>
      <c r="E102" s="35">
        <v>-3.4</v>
      </c>
      <c r="F102" s="34">
        <v>0.4</v>
      </c>
      <c r="G102" s="34">
        <v>0.7</v>
      </c>
      <c r="H102" s="58">
        <v>-0.6</v>
      </c>
      <c r="I102" s="36"/>
      <c r="J102" s="36"/>
      <c r="K102" s="36"/>
      <c r="L102" s="36"/>
      <c r="M102" s="36"/>
      <c r="N102" s="36"/>
      <c r="O102" s="47">
        <v>-0.2</v>
      </c>
    </row>
    <row r="103" spans="2:29" ht="16.5" customHeight="1">
      <c r="B103" s="20" t="s">
        <v>10</v>
      </c>
      <c r="C103" s="38">
        <v>-2.5000000000000001E-2</v>
      </c>
      <c r="D103" s="38">
        <v>-6.0000000000000001E-3</v>
      </c>
      <c r="E103" s="38">
        <v>-0.01</v>
      </c>
      <c r="F103" s="21">
        <v>4.2000000000000003E-2</v>
      </c>
      <c r="G103" s="38">
        <v>-2.5999999999999999E-2</v>
      </c>
      <c r="H103" s="38">
        <v>-3.0000000000000001E-3</v>
      </c>
      <c r="I103" s="36"/>
      <c r="J103" s="36"/>
      <c r="K103" s="36"/>
      <c r="L103" s="36"/>
      <c r="M103" s="36"/>
      <c r="N103" s="36"/>
      <c r="O103" s="55">
        <v>-5.0000000000000001E-3</v>
      </c>
    </row>
    <row r="104" spans="2:29" ht="16.5" customHeight="1">
      <c r="B104" s="20" t="s">
        <v>11</v>
      </c>
      <c r="C104" s="38">
        <v>-3.3000000000000002E-2</v>
      </c>
      <c r="D104" s="21">
        <v>2.8000000000000001E-2</v>
      </c>
      <c r="E104" s="38">
        <v>-5.5E-2</v>
      </c>
      <c r="F104" s="21">
        <v>4.8000000000000001E-2</v>
      </c>
      <c r="G104" s="38">
        <v>-1.7999999999999999E-2</v>
      </c>
      <c r="H104" s="38">
        <v>-8.9999999999999993E-3</v>
      </c>
      <c r="I104" s="36"/>
      <c r="J104" s="36"/>
      <c r="K104" s="36"/>
      <c r="L104" s="36"/>
      <c r="M104" s="36"/>
      <c r="N104" s="36"/>
      <c r="O104" s="55">
        <v>-8.0000000000000002E-3</v>
      </c>
    </row>
    <row r="105" spans="2:29" ht="16.5" customHeight="1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39"/>
    </row>
    <row r="106" spans="2:29"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9" t="s">
        <v>1</v>
      </c>
    </row>
    <row r="107" spans="2:29" ht="12.75" customHeight="1">
      <c r="B107" s="5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60"/>
    </row>
    <row r="108" spans="2:29"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6"/>
    </row>
    <row r="109" spans="2:29" ht="48" customHeight="1">
      <c r="B109" s="17" t="s">
        <v>19</v>
      </c>
      <c r="C109" s="18">
        <v>46023</v>
      </c>
      <c r="D109" s="18">
        <v>46054</v>
      </c>
      <c r="E109" s="18">
        <v>46082</v>
      </c>
      <c r="F109" s="18">
        <v>46113</v>
      </c>
      <c r="G109" s="18">
        <v>46143</v>
      </c>
      <c r="H109" s="18">
        <v>46174</v>
      </c>
      <c r="I109" s="18">
        <v>46204</v>
      </c>
      <c r="J109" s="18">
        <v>46235</v>
      </c>
      <c r="K109" s="18">
        <v>46266</v>
      </c>
      <c r="L109" s="18">
        <v>46296</v>
      </c>
      <c r="M109" s="18">
        <v>46327</v>
      </c>
      <c r="N109" s="18">
        <v>46357</v>
      </c>
      <c r="O109" s="19" t="s">
        <v>4</v>
      </c>
    </row>
    <row r="110" spans="2:29" ht="16.5" customHeight="1">
      <c r="B110" s="20" t="s">
        <v>5</v>
      </c>
      <c r="C110" s="21">
        <v>0.65600000000000003</v>
      </c>
      <c r="D110" s="21">
        <v>0.73499999999999999</v>
      </c>
      <c r="E110" s="21">
        <v>0.751</v>
      </c>
      <c r="F110" s="21">
        <v>0.80300000000000005</v>
      </c>
      <c r="G110" s="21">
        <v>0.83799999999999997</v>
      </c>
      <c r="H110" s="21">
        <v>0.82499999999999996</v>
      </c>
      <c r="I110" s="22"/>
      <c r="J110" s="22"/>
      <c r="K110" s="22"/>
      <c r="L110" s="22"/>
      <c r="M110" s="22"/>
      <c r="N110" s="22"/>
      <c r="O110" s="23">
        <v>0.76600000000000001</v>
      </c>
    </row>
    <row r="111" spans="2:29" ht="16.5" customHeight="1">
      <c r="B111" s="20" t="s">
        <v>6</v>
      </c>
      <c r="C111" s="25">
        <v>143.80000000000001</v>
      </c>
      <c r="D111" s="25">
        <v>136.6</v>
      </c>
      <c r="E111" s="25">
        <v>150.6</v>
      </c>
      <c r="F111" s="25">
        <v>174.7</v>
      </c>
      <c r="G111" s="25">
        <v>170.2</v>
      </c>
      <c r="H111" s="25">
        <v>165.1</v>
      </c>
      <c r="I111" s="22"/>
      <c r="J111" s="22"/>
      <c r="K111" s="22"/>
      <c r="L111" s="22"/>
      <c r="M111" s="22"/>
      <c r="N111" s="22"/>
      <c r="O111" s="26">
        <v>157.5</v>
      </c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B111" s="4"/>
      <c r="AC111" s="4"/>
    </row>
    <row r="112" spans="2:29" ht="16.5" customHeight="1">
      <c r="B112" s="20" t="s">
        <v>7</v>
      </c>
      <c r="C112" s="25">
        <v>94.4</v>
      </c>
      <c r="D112" s="25">
        <v>100.4</v>
      </c>
      <c r="E112" s="25">
        <v>113.1</v>
      </c>
      <c r="F112" s="25">
        <v>140.4</v>
      </c>
      <c r="G112" s="25">
        <v>142.69999999999999</v>
      </c>
      <c r="H112" s="25">
        <v>136.19999999999999</v>
      </c>
      <c r="I112" s="22"/>
      <c r="J112" s="22"/>
      <c r="K112" s="22"/>
      <c r="L112" s="22"/>
      <c r="M112" s="22"/>
      <c r="N112" s="22"/>
      <c r="O112" s="26">
        <v>120.6</v>
      </c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2:29" ht="9.6" customHeight="1">
      <c r="B113" s="27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9"/>
    </row>
    <row r="114" spans="2:29" ht="12" customHeight="1">
      <c r="B114" s="30" t="s">
        <v>8</v>
      </c>
      <c r="C114" s="31"/>
      <c r="D114" s="31"/>
      <c r="E114" s="31"/>
      <c r="F114" s="31"/>
      <c r="G114" s="31"/>
      <c r="H114" s="31"/>
      <c r="I114" s="31"/>
      <c r="J114" s="32"/>
      <c r="K114" s="32"/>
      <c r="L114" s="32"/>
      <c r="M114" s="32"/>
      <c r="N114" s="32"/>
      <c r="O114" s="46"/>
    </row>
    <row r="115" spans="2:29" ht="16.5" customHeight="1">
      <c r="B115" s="20" t="s">
        <v>9</v>
      </c>
      <c r="C115" s="52">
        <v>3.7</v>
      </c>
      <c r="D115" s="52">
        <v>3.7</v>
      </c>
      <c r="E115" s="52">
        <v>0</v>
      </c>
      <c r="F115" s="52">
        <v>0.8</v>
      </c>
      <c r="G115" s="51">
        <v>-0.6</v>
      </c>
      <c r="H115" s="43">
        <v>1.9</v>
      </c>
      <c r="I115" s="53"/>
      <c r="J115" s="53"/>
      <c r="K115" s="53"/>
      <c r="L115" s="53"/>
      <c r="M115" s="53"/>
      <c r="N115" s="53"/>
      <c r="O115" s="54">
        <v>1.6</v>
      </c>
    </row>
    <row r="116" spans="2:29" ht="16.5" customHeight="1">
      <c r="B116" s="20" t="s">
        <v>10</v>
      </c>
      <c r="C116" s="21">
        <v>4.3999999999999997E-2</v>
      </c>
      <c r="D116" s="21">
        <v>2.8000000000000001E-2</v>
      </c>
      <c r="E116" s="21">
        <v>4.4999999999999998E-2</v>
      </c>
      <c r="F116" s="21">
        <v>3.7999999999999999E-2</v>
      </c>
      <c r="G116" s="21">
        <v>8.0000000000000002E-3</v>
      </c>
      <c r="H116" s="21">
        <v>6.5000000000000002E-2</v>
      </c>
      <c r="I116" s="36"/>
      <c r="J116" s="36"/>
      <c r="K116" s="36"/>
      <c r="L116" s="36"/>
      <c r="M116" s="36"/>
      <c r="N116" s="36"/>
      <c r="O116" s="23">
        <v>3.5999999999999997E-2</v>
      </c>
    </row>
    <row r="117" spans="2:29" ht="16.5" customHeight="1">
      <c r="B117" s="20" t="s">
        <v>11</v>
      </c>
      <c r="C117" s="21">
        <v>0.107</v>
      </c>
      <c r="D117" s="21">
        <v>8.1000000000000003E-2</v>
      </c>
      <c r="E117" s="21">
        <v>4.3999999999999997E-2</v>
      </c>
      <c r="F117" s="21">
        <v>4.9000000000000002E-2</v>
      </c>
      <c r="G117" s="21">
        <v>1E-3</v>
      </c>
      <c r="H117" s="21">
        <v>0.09</v>
      </c>
      <c r="I117" s="36"/>
      <c r="J117" s="36"/>
      <c r="K117" s="36"/>
      <c r="L117" s="36"/>
      <c r="M117" s="36"/>
      <c r="N117" s="36"/>
      <c r="O117" s="23">
        <v>5.8000000000000003E-2</v>
      </c>
    </row>
    <row r="118" spans="2:29" ht="16.5" customHeight="1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39"/>
    </row>
    <row r="119" spans="2:29"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9" t="s">
        <v>1</v>
      </c>
    </row>
    <row r="120" spans="2:29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2:29"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6"/>
    </row>
    <row r="122" spans="2:29" ht="48" customHeight="1">
      <c r="B122" s="17" t="s">
        <v>20</v>
      </c>
      <c r="C122" s="18">
        <v>46023</v>
      </c>
      <c r="D122" s="18">
        <v>46054</v>
      </c>
      <c r="E122" s="18">
        <v>46082</v>
      </c>
      <c r="F122" s="18">
        <v>46113</v>
      </c>
      <c r="G122" s="18">
        <v>46143</v>
      </c>
      <c r="H122" s="18">
        <v>46174</v>
      </c>
      <c r="I122" s="18">
        <v>46204</v>
      </c>
      <c r="J122" s="18">
        <v>46235</v>
      </c>
      <c r="K122" s="18">
        <v>46266</v>
      </c>
      <c r="L122" s="18">
        <v>46296</v>
      </c>
      <c r="M122" s="18">
        <v>46327</v>
      </c>
      <c r="N122" s="18">
        <v>46357</v>
      </c>
      <c r="O122" s="19" t="s">
        <v>4</v>
      </c>
    </row>
    <row r="123" spans="2:29" ht="16.5" customHeight="1">
      <c r="B123" s="20" t="s">
        <v>5</v>
      </c>
      <c r="C123" s="21">
        <v>0.59699999999999998</v>
      </c>
      <c r="D123" s="21">
        <v>0.66800000000000004</v>
      </c>
      <c r="E123" s="21">
        <v>0.74199999999999999</v>
      </c>
      <c r="F123" s="21">
        <v>0.75</v>
      </c>
      <c r="G123" s="21">
        <v>0.77200000000000002</v>
      </c>
      <c r="H123" s="21">
        <v>0.82099999999999995</v>
      </c>
      <c r="I123" s="22"/>
      <c r="J123" s="22"/>
      <c r="K123" s="22"/>
      <c r="L123" s="22"/>
      <c r="M123" s="22"/>
      <c r="N123" s="22"/>
      <c r="O123" s="23">
        <v>0.72699999999999998</v>
      </c>
    </row>
    <row r="124" spans="2:29" ht="16.5" customHeight="1">
      <c r="B124" s="20" t="s">
        <v>6</v>
      </c>
      <c r="C124" s="25">
        <v>128.19999999999999</v>
      </c>
      <c r="D124" s="25">
        <v>127.1</v>
      </c>
      <c r="E124" s="25">
        <v>151.4</v>
      </c>
      <c r="F124" s="25">
        <v>144.80000000000001</v>
      </c>
      <c r="G124" s="25">
        <v>145.80000000000001</v>
      </c>
      <c r="H124" s="25">
        <v>171.4</v>
      </c>
      <c r="I124" s="22"/>
      <c r="J124" s="22"/>
      <c r="K124" s="22"/>
      <c r="L124" s="22"/>
      <c r="M124" s="22"/>
      <c r="N124" s="22"/>
      <c r="O124" s="26">
        <v>146.5</v>
      </c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B124" s="4"/>
      <c r="AC124" s="4"/>
    </row>
    <row r="125" spans="2:29" ht="16.5" customHeight="1">
      <c r="B125" s="20" t="s">
        <v>7</v>
      </c>
      <c r="C125" s="25">
        <v>76.400000000000006</v>
      </c>
      <c r="D125" s="25">
        <v>84.9</v>
      </c>
      <c r="E125" s="25">
        <v>112.3</v>
      </c>
      <c r="F125" s="25">
        <v>108.6</v>
      </c>
      <c r="G125" s="25">
        <v>112.5</v>
      </c>
      <c r="H125" s="25">
        <v>140.69999999999999</v>
      </c>
      <c r="I125" s="22"/>
      <c r="J125" s="22"/>
      <c r="K125" s="22"/>
      <c r="L125" s="22"/>
      <c r="M125" s="22"/>
      <c r="N125" s="22"/>
      <c r="O125" s="26">
        <v>106.5</v>
      </c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2:29">
      <c r="B126" s="27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9"/>
    </row>
    <row r="127" spans="2:29" ht="13.8">
      <c r="B127" s="30" t="s">
        <v>8</v>
      </c>
      <c r="C127" s="31"/>
      <c r="D127" s="31"/>
      <c r="E127" s="31"/>
      <c r="F127" s="31"/>
      <c r="G127" s="31"/>
      <c r="H127" s="31"/>
      <c r="I127" s="31"/>
      <c r="J127" s="32"/>
      <c r="K127" s="32"/>
      <c r="L127" s="32"/>
      <c r="M127" s="32"/>
      <c r="N127" s="32"/>
      <c r="O127" s="46"/>
    </row>
    <row r="128" spans="2:29" ht="16.5" customHeight="1">
      <c r="B128" s="20" t="s">
        <v>9</v>
      </c>
      <c r="C128" s="52">
        <v>1</v>
      </c>
      <c r="D128" s="51">
        <v>-1</v>
      </c>
      <c r="E128" s="52">
        <v>1.9</v>
      </c>
      <c r="F128" s="51">
        <v>-0.2</v>
      </c>
      <c r="G128" s="51">
        <v>-0.1</v>
      </c>
      <c r="H128" s="43">
        <v>1.8</v>
      </c>
      <c r="I128" s="53"/>
      <c r="J128" s="53"/>
      <c r="K128" s="53"/>
      <c r="L128" s="53"/>
      <c r="M128" s="53"/>
      <c r="N128" s="53"/>
      <c r="O128" s="54">
        <v>0.6</v>
      </c>
    </row>
    <row r="129" spans="2:29" ht="16.5" customHeight="1">
      <c r="B129" s="20" t="s">
        <v>10</v>
      </c>
      <c r="C129" s="21">
        <v>1.6E-2</v>
      </c>
      <c r="D129" s="38">
        <v>-4.4999999999999998E-2</v>
      </c>
      <c r="E129" s="38">
        <v>-2.7E-2</v>
      </c>
      <c r="F129" s="38">
        <v>-1.6E-2</v>
      </c>
      <c r="G129" s="38">
        <v>-0.121</v>
      </c>
      <c r="H129" s="21">
        <v>4.1000000000000002E-2</v>
      </c>
      <c r="I129" s="36"/>
      <c r="J129" s="36"/>
      <c r="K129" s="36"/>
      <c r="L129" s="36"/>
      <c r="M129" s="36"/>
      <c r="N129" s="36"/>
      <c r="O129" s="55">
        <v>-2.8000000000000001E-2</v>
      </c>
    </row>
    <row r="130" spans="2:29" ht="16.5" customHeight="1">
      <c r="B130" s="20" t="s">
        <v>11</v>
      </c>
      <c r="C130" s="21">
        <v>3.3000000000000002E-2</v>
      </c>
      <c r="D130" s="38">
        <v>-5.8999999999999997E-2</v>
      </c>
      <c r="E130" s="38">
        <v>-2E-3</v>
      </c>
      <c r="F130" s="38">
        <v>-1.7999999999999999E-2</v>
      </c>
      <c r="G130" s="38">
        <v>-0.122</v>
      </c>
      <c r="H130" s="21">
        <v>6.4000000000000001E-2</v>
      </c>
      <c r="I130" s="36"/>
      <c r="J130" s="36"/>
      <c r="K130" s="36"/>
      <c r="L130" s="36"/>
      <c r="M130" s="36"/>
      <c r="N130" s="36"/>
      <c r="O130" s="55">
        <v>-0.02</v>
      </c>
    </row>
    <row r="131" spans="2:29" ht="16.5" customHeight="1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39"/>
    </row>
    <row r="132" spans="2:29"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9" t="s">
        <v>1</v>
      </c>
    </row>
    <row r="133" spans="2:29">
      <c r="O133" s="50"/>
    </row>
    <row r="134" spans="2:29"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6"/>
    </row>
    <row r="135" spans="2:29" ht="48" customHeight="1">
      <c r="B135" s="17" t="s">
        <v>21</v>
      </c>
      <c r="C135" s="18">
        <v>46023</v>
      </c>
      <c r="D135" s="18">
        <v>46054</v>
      </c>
      <c r="E135" s="18">
        <v>46082</v>
      </c>
      <c r="F135" s="18">
        <v>46113</v>
      </c>
      <c r="G135" s="18">
        <v>46143</v>
      </c>
      <c r="H135" s="18">
        <v>46174</v>
      </c>
      <c r="I135" s="18">
        <v>46204</v>
      </c>
      <c r="J135" s="18">
        <v>46235</v>
      </c>
      <c r="K135" s="18">
        <v>46266</v>
      </c>
      <c r="L135" s="18">
        <v>46296</v>
      </c>
      <c r="M135" s="18">
        <v>46327</v>
      </c>
      <c r="N135" s="18">
        <v>46357</v>
      </c>
      <c r="O135" s="19" t="s">
        <v>4</v>
      </c>
    </row>
    <row r="136" spans="2:29" ht="16.5" customHeight="1">
      <c r="B136" s="20" t="s">
        <v>5</v>
      </c>
      <c r="C136" s="21">
        <v>0.61099999999999999</v>
      </c>
      <c r="D136" s="21">
        <v>0.68200000000000005</v>
      </c>
      <c r="E136" s="21">
        <v>0.74099999999999999</v>
      </c>
      <c r="F136" s="21">
        <v>0.84899999999999998</v>
      </c>
      <c r="G136" s="21">
        <v>0.81499999999999995</v>
      </c>
      <c r="H136" s="21">
        <v>0.83699999999999997</v>
      </c>
      <c r="I136" s="22"/>
      <c r="J136" s="22"/>
      <c r="K136" s="22"/>
      <c r="L136" s="22"/>
      <c r="M136" s="22"/>
      <c r="N136" s="22"/>
      <c r="O136" s="23">
        <v>0.75600000000000001</v>
      </c>
    </row>
    <row r="137" spans="2:29" ht="16.5" customHeight="1">
      <c r="B137" s="20" t="s">
        <v>6</v>
      </c>
      <c r="C137" s="25">
        <v>128.5</v>
      </c>
      <c r="D137" s="25">
        <v>139.6</v>
      </c>
      <c r="E137" s="25">
        <v>153.19999999999999</v>
      </c>
      <c r="F137" s="25">
        <v>202.9</v>
      </c>
      <c r="G137" s="25">
        <v>198.7</v>
      </c>
      <c r="H137" s="25">
        <v>183.5</v>
      </c>
      <c r="I137" s="22"/>
      <c r="J137" s="22"/>
      <c r="K137" s="22"/>
      <c r="L137" s="22"/>
      <c r="M137" s="22"/>
      <c r="N137" s="22"/>
      <c r="O137" s="26">
        <v>171.1</v>
      </c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B137" s="4"/>
      <c r="AC137" s="4"/>
    </row>
    <row r="138" spans="2:29" ht="16.5" customHeight="1">
      <c r="B138" s="20" t="s">
        <v>7</v>
      </c>
      <c r="C138" s="25">
        <v>78.5</v>
      </c>
      <c r="D138" s="25">
        <v>95.2</v>
      </c>
      <c r="E138" s="25">
        <v>113.6</v>
      </c>
      <c r="F138" s="25">
        <v>172.3</v>
      </c>
      <c r="G138" s="25">
        <v>162</v>
      </c>
      <c r="H138" s="25">
        <v>153.6</v>
      </c>
      <c r="I138" s="22"/>
      <c r="J138" s="22"/>
      <c r="K138" s="22"/>
      <c r="L138" s="22"/>
      <c r="M138" s="22"/>
      <c r="N138" s="22"/>
      <c r="O138" s="26">
        <v>129.4</v>
      </c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2:29">
      <c r="B139" s="27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9"/>
    </row>
    <row r="140" spans="2:29" ht="14.4" customHeight="1">
      <c r="B140" s="30" t="s">
        <v>8</v>
      </c>
      <c r="C140" s="31"/>
      <c r="D140" s="31"/>
      <c r="E140" s="31"/>
      <c r="F140" s="31"/>
      <c r="G140" s="31"/>
      <c r="H140" s="31"/>
      <c r="I140" s="31"/>
      <c r="J140" s="32"/>
      <c r="K140" s="32"/>
      <c r="L140" s="32"/>
      <c r="M140" s="32"/>
      <c r="N140" s="32"/>
      <c r="O140" s="46"/>
    </row>
    <row r="141" spans="2:29" ht="16.5" customHeight="1">
      <c r="B141" s="20" t="s">
        <v>9</v>
      </c>
      <c r="C141" s="52">
        <v>3.6</v>
      </c>
      <c r="D141" s="52">
        <v>1.4</v>
      </c>
      <c r="E141" s="52">
        <v>1.7</v>
      </c>
      <c r="F141" s="51">
        <v>-1.4</v>
      </c>
      <c r="G141" s="52">
        <v>0.5</v>
      </c>
      <c r="H141" s="43">
        <v>0.7</v>
      </c>
      <c r="I141" s="53"/>
      <c r="J141" s="53"/>
      <c r="K141" s="53"/>
      <c r="L141" s="53"/>
      <c r="M141" s="53"/>
      <c r="N141" s="53"/>
      <c r="O141" s="54">
        <v>1.2</v>
      </c>
    </row>
    <row r="142" spans="2:29" ht="16.5" customHeight="1">
      <c r="B142" s="20" t="s">
        <v>10</v>
      </c>
      <c r="C142" s="38">
        <v>-1.2999999999999999E-2</v>
      </c>
      <c r="D142" s="38">
        <v>-4.3999999999999997E-2</v>
      </c>
      <c r="E142" s="38">
        <v>-8.0000000000000002E-3</v>
      </c>
      <c r="F142" s="38">
        <v>-5.3999999999999999E-2</v>
      </c>
      <c r="G142" s="38">
        <v>-4.5999999999999999E-2</v>
      </c>
      <c r="H142" s="38">
        <v>-5.1999999999999998E-2</v>
      </c>
      <c r="I142" s="36"/>
      <c r="J142" s="36"/>
      <c r="K142" s="36"/>
      <c r="L142" s="36"/>
      <c r="M142" s="36"/>
      <c r="N142" s="36"/>
      <c r="O142" s="55">
        <v>-4.1000000000000002E-2</v>
      </c>
    </row>
    <row r="143" spans="2:29" ht="16.5" customHeight="1">
      <c r="B143" s="20" t="s">
        <v>11</v>
      </c>
      <c r="C143" s="21">
        <v>4.8000000000000001E-2</v>
      </c>
      <c r="D143" s="38">
        <v>-2.3E-2</v>
      </c>
      <c r="E143" s="21">
        <v>1.4999999999999999E-2</v>
      </c>
      <c r="F143" s="38">
        <v>-7.0000000000000007E-2</v>
      </c>
      <c r="G143" s="38">
        <v>-0.04</v>
      </c>
      <c r="H143" s="38">
        <v>-4.3999999999999997E-2</v>
      </c>
      <c r="I143" s="36"/>
      <c r="J143" s="36"/>
      <c r="K143" s="36"/>
      <c r="L143" s="36"/>
      <c r="M143" s="36"/>
      <c r="N143" s="36"/>
      <c r="O143" s="55">
        <v>-2.5000000000000001E-2</v>
      </c>
    </row>
    <row r="144" spans="2:29" ht="16.5" customHeight="1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39"/>
    </row>
    <row r="145" spans="2:29"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9" t="s">
        <v>1</v>
      </c>
    </row>
    <row r="146" spans="2:29">
      <c r="O146" s="50"/>
    </row>
    <row r="147" spans="2:29"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6"/>
    </row>
    <row r="148" spans="2:29" ht="48" customHeight="1">
      <c r="B148" s="17" t="s">
        <v>22</v>
      </c>
      <c r="C148" s="18">
        <v>46023</v>
      </c>
      <c r="D148" s="18">
        <v>46054</v>
      </c>
      <c r="E148" s="18">
        <v>46082</v>
      </c>
      <c r="F148" s="18">
        <v>46113</v>
      </c>
      <c r="G148" s="18">
        <v>46143</v>
      </c>
      <c r="H148" s="18">
        <v>46174</v>
      </c>
      <c r="I148" s="18">
        <v>46204</v>
      </c>
      <c r="J148" s="18">
        <v>46235</v>
      </c>
      <c r="K148" s="18">
        <v>46266</v>
      </c>
      <c r="L148" s="18">
        <v>46296</v>
      </c>
      <c r="M148" s="18">
        <v>46327</v>
      </c>
      <c r="N148" s="18">
        <v>46357</v>
      </c>
      <c r="O148" s="19" t="s">
        <v>4</v>
      </c>
    </row>
    <row r="149" spans="2:29" ht="16.5" customHeight="1">
      <c r="B149" s="20" t="s">
        <v>5</v>
      </c>
      <c r="C149" s="22" t="s">
        <v>23</v>
      </c>
      <c r="D149" s="22" t="s">
        <v>23</v>
      </c>
      <c r="E149" s="22" t="s">
        <v>23</v>
      </c>
      <c r="F149" s="22" t="s">
        <v>23</v>
      </c>
      <c r="G149" s="22" t="s">
        <v>23</v>
      </c>
      <c r="H149" s="22" t="s">
        <v>23</v>
      </c>
      <c r="I149" s="22"/>
      <c r="J149" s="22"/>
      <c r="K149" s="22"/>
      <c r="L149" s="22"/>
      <c r="M149" s="22"/>
      <c r="N149" s="22"/>
      <c r="O149" s="61" t="s">
        <v>23</v>
      </c>
    </row>
    <row r="150" spans="2:29" ht="16.5" customHeight="1">
      <c r="B150" s="20" t="s">
        <v>6</v>
      </c>
      <c r="C150" s="22" t="s">
        <v>23</v>
      </c>
      <c r="D150" s="22" t="s">
        <v>23</v>
      </c>
      <c r="E150" s="22" t="s">
        <v>23</v>
      </c>
      <c r="F150" s="22" t="s">
        <v>23</v>
      </c>
      <c r="G150" s="22" t="s">
        <v>23</v>
      </c>
      <c r="H150" s="22" t="s">
        <v>23</v>
      </c>
      <c r="I150" s="22"/>
      <c r="J150" s="22"/>
      <c r="K150" s="22"/>
      <c r="L150" s="22"/>
      <c r="M150" s="22"/>
      <c r="N150" s="22"/>
      <c r="O150" s="61" t="s">
        <v>23</v>
      </c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B150" s="4"/>
      <c r="AC150" s="4"/>
    </row>
    <row r="151" spans="2:29" ht="16.5" customHeight="1">
      <c r="B151" s="20" t="s">
        <v>7</v>
      </c>
      <c r="C151" s="22" t="s">
        <v>23</v>
      </c>
      <c r="D151" s="22" t="s">
        <v>23</v>
      </c>
      <c r="E151" s="22" t="s">
        <v>23</v>
      </c>
      <c r="F151" s="22" t="s">
        <v>23</v>
      </c>
      <c r="G151" s="22" t="s">
        <v>23</v>
      </c>
      <c r="H151" s="22" t="s">
        <v>23</v>
      </c>
      <c r="I151" s="22"/>
      <c r="J151" s="22"/>
      <c r="K151" s="22"/>
      <c r="L151" s="22"/>
      <c r="M151" s="22"/>
      <c r="N151" s="22"/>
      <c r="O151" s="61" t="s">
        <v>23</v>
      </c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2:29">
      <c r="B152" s="27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9"/>
    </row>
    <row r="153" spans="2:29" ht="13.8">
      <c r="B153" s="30" t="s">
        <v>8</v>
      </c>
      <c r="C153" s="31"/>
      <c r="D153" s="31"/>
      <c r="E153" s="31"/>
      <c r="F153" s="31"/>
      <c r="G153" s="31"/>
      <c r="H153" s="31"/>
      <c r="I153" s="31"/>
      <c r="J153" s="32"/>
      <c r="K153" s="32"/>
      <c r="L153" s="32"/>
      <c r="M153" s="32"/>
      <c r="N153" s="32"/>
      <c r="O153" s="46"/>
    </row>
    <row r="154" spans="2:29" ht="16.5" customHeight="1">
      <c r="B154" s="20" t="s">
        <v>9</v>
      </c>
      <c r="C154" s="62" t="s">
        <v>23</v>
      </c>
      <c r="D154" s="62" t="s">
        <v>23</v>
      </c>
      <c r="E154" s="62" t="s">
        <v>23</v>
      </c>
      <c r="F154" s="62" t="s">
        <v>23</v>
      </c>
      <c r="G154" s="62" t="s">
        <v>23</v>
      </c>
      <c r="H154" s="44" t="s">
        <v>23</v>
      </c>
      <c r="I154" s="53"/>
      <c r="J154" s="53"/>
      <c r="K154" s="53"/>
      <c r="L154" s="53"/>
      <c r="M154" s="53"/>
      <c r="N154" s="53"/>
      <c r="O154" s="63" t="s">
        <v>23</v>
      </c>
    </row>
    <row r="155" spans="2:29" ht="16.5" customHeight="1">
      <c r="B155" s="20" t="s">
        <v>10</v>
      </c>
      <c r="C155" s="64" t="s">
        <v>23</v>
      </c>
      <c r="D155" s="64" t="s">
        <v>23</v>
      </c>
      <c r="E155" s="64" t="s">
        <v>23</v>
      </c>
      <c r="F155" s="64" t="s">
        <v>23</v>
      </c>
      <c r="G155" s="64" t="s">
        <v>23</v>
      </c>
      <c r="H155" s="22" t="s">
        <v>23</v>
      </c>
      <c r="I155" s="36"/>
      <c r="J155" s="36"/>
      <c r="K155" s="36"/>
      <c r="L155" s="36"/>
      <c r="M155" s="36"/>
      <c r="N155" s="36"/>
      <c r="O155" s="65" t="s">
        <v>23</v>
      </c>
    </row>
    <row r="156" spans="2:29" ht="16.5" customHeight="1">
      <c r="B156" s="20" t="s">
        <v>11</v>
      </c>
      <c r="C156" s="64" t="s">
        <v>23</v>
      </c>
      <c r="D156" s="64" t="s">
        <v>23</v>
      </c>
      <c r="E156" s="64" t="s">
        <v>23</v>
      </c>
      <c r="F156" s="64" t="s">
        <v>23</v>
      </c>
      <c r="G156" s="64" t="s">
        <v>23</v>
      </c>
      <c r="H156" s="22" t="s">
        <v>23</v>
      </c>
      <c r="I156" s="36"/>
      <c r="J156" s="36"/>
      <c r="K156" s="36"/>
      <c r="L156" s="36"/>
      <c r="M156" s="36"/>
      <c r="N156" s="36"/>
      <c r="O156" s="65" t="s">
        <v>23</v>
      </c>
    </row>
    <row r="157" spans="2:29" ht="16.5" customHeight="1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39"/>
    </row>
    <row r="158" spans="2:29"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9" t="s">
        <v>1</v>
      </c>
    </row>
    <row r="159" spans="2:29">
      <c r="O159" s="50"/>
    </row>
    <row r="160" spans="2:29"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6"/>
    </row>
    <row r="161" spans="2:29" ht="48" customHeight="1">
      <c r="B161" s="17" t="s">
        <v>24</v>
      </c>
      <c r="C161" s="18">
        <v>46023</v>
      </c>
      <c r="D161" s="18">
        <v>46054</v>
      </c>
      <c r="E161" s="18">
        <v>46082</v>
      </c>
      <c r="F161" s="18">
        <v>46113</v>
      </c>
      <c r="G161" s="18">
        <v>46143</v>
      </c>
      <c r="H161" s="18">
        <v>46174</v>
      </c>
      <c r="I161" s="18">
        <v>46204</v>
      </c>
      <c r="J161" s="18">
        <v>46235</v>
      </c>
      <c r="K161" s="18">
        <v>46266</v>
      </c>
      <c r="L161" s="18">
        <v>46296</v>
      </c>
      <c r="M161" s="18">
        <v>46327</v>
      </c>
      <c r="N161" s="18">
        <v>46357</v>
      </c>
      <c r="O161" s="19" t="s">
        <v>4</v>
      </c>
    </row>
    <row r="162" spans="2:29" ht="16.5" customHeight="1">
      <c r="B162" s="20" t="s">
        <v>5</v>
      </c>
      <c r="C162" s="21">
        <v>0.61699999999999999</v>
      </c>
      <c r="D162" s="21">
        <v>0.58199999999999996</v>
      </c>
      <c r="E162" s="21">
        <v>0.63600000000000001</v>
      </c>
      <c r="F162" s="21">
        <v>0.67900000000000005</v>
      </c>
      <c r="G162" s="21">
        <v>0.79600000000000004</v>
      </c>
      <c r="H162" s="21">
        <v>0.82399999999999995</v>
      </c>
      <c r="I162" s="22"/>
      <c r="J162" s="22"/>
      <c r="K162" s="22"/>
      <c r="L162" s="22"/>
      <c r="M162" s="22"/>
      <c r="N162" s="22"/>
      <c r="O162" s="23">
        <v>0.69</v>
      </c>
    </row>
    <row r="163" spans="2:29" ht="16.5" customHeight="1">
      <c r="B163" s="20" t="s">
        <v>6</v>
      </c>
      <c r="C163" s="25">
        <v>155.80000000000001</v>
      </c>
      <c r="D163" s="25">
        <v>143.6</v>
      </c>
      <c r="E163" s="25">
        <v>150.4</v>
      </c>
      <c r="F163" s="25">
        <v>151.30000000000001</v>
      </c>
      <c r="G163" s="25">
        <v>190.4</v>
      </c>
      <c r="H163" s="25">
        <v>191.3</v>
      </c>
      <c r="I163" s="22"/>
      <c r="J163" s="22"/>
      <c r="K163" s="22"/>
      <c r="L163" s="22"/>
      <c r="M163" s="22"/>
      <c r="N163" s="22"/>
      <c r="O163" s="26">
        <v>166.3</v>
      </c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B163" s="4"/>
      <c r="AC163" s="4"/>
    </row>
    <row r="164" spans="2:29" ht="16.5" customHeight="1">
      <c r="B164" s="20" t="s">
        <v>7</v>
      </c>
      <c r="C164" s="25">
        <v>96.1</v>
      </c>
      <c r="D164" s="25">
        <v>83.6</v>
      </c>
      <c r="E164" s="25">
        <v>95.6</v>
      </c>
      <c r="F164" s="25">
        <v>102.7</v>
      </c>
      <c r="G164" s="25">
        <v>151.6</v>
      </c>
      <c r="H164" s="25">
        <v>157.6</v>
      </c>
      <c r="I164" s="22"/>
      <c r="J164" s="22"/>
      <c r="K164" s="22"/>
      <c r="L164" s="22"/>
      <c r="M164" s="22"/>
      <c r="N164" s="22"/>
      <c r="O164" s="26">
        <v>114.8</v>
      </c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2:29">
      <c r="B165" s="27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9"/>
    </row>
    <row r="166" spans="2:29" ht="13.8">
      <c r="B166" s="30" t="s">
        <v>8</v>
      </c>
      <c r="C166" s="31"/>
      <c r="D166" s="31"/>
      <c r="E166" s="31"/>
      <c r="F166" s="31"/>
      <c r="G166" s="31"/>
      <c r="H166" s="31"/>
      <c r="I166" s="31"/>
      <c r="J166" s="32"/>
      <c r="K166" s="32"/>
      <c r="L166" s="32"/>
      <c r="M166" s="32"/>
      <c r="N166" s="32"/>
      <c r="O166" s="46"/>
    </row>
    <row r="167" spans="2:29" ht="16.5" customHeight="1">
      <c r="B167" s="20" t="s">
        <v>9</v>
      </c>
      <c r="C167" s="66">
        <v>4.2</v>
      </c>
      <c r="D167" s="66">
        <v>1.9</v>
      </c>
      <c r="E167" s="67">
        <v>-3.3</v>
      </c>
      <c r="F167" s="67">
        <v>-2.6</v>
      </c>
      <c r="G167" s="67">
        <v>-2.4</v>
      </c>
      <c r="H167" s="68">
        <v>-4.9000000000000004</v>
      </c>
      <c r="I167" s="69"/>
      <c r="J167" s="69"/>
      <c r="K167" s="69"/>
      <c r="L167" s="69"/>
      <c r="M167" s="69"/>
      <c r="N167" s="69"/>
      <c r="O167" s="70">
        <v>-1.3</v>
      </c>
    </row>
    <row r="168" spans="2:29" ht="16.5" customHeight="1">
      <c r="B168" s="20" t="s">
        <v>10</v>
      </c>
      <c r="C168" s="21">
        <v>6.0000000000000001E-3</v>
      </c>
      <c r="D168" s="21">
        <v>3.0000000000000001E-3</v>
      </c>
      <c r="E168" s="38">
        <v>-1E-3</v>
      </c>
      <c r="F168" s="21">
        <v>5.0000000000000001E-3</v>
      </c>
      <c r="G168" s="21">
        <v>0.06</v>
      </c>
      <c r="H168" s="21">
        <v>3.0000000000000001E-3</v>
      </c>
      <c r="I168" s="36"/>
      <c r="J168" s="36"/>
      <c r="K168" s="36"/>
      <c r="L168" s="36"/>
      <c r="M168" s="36"/>
      <c r="N168" s="36"/>
      <c r="O168" s="23">
        <v>1.2999999999999999E-2</v>
      </c>
    </row>
    <row r="169" spans="2:29" ht="16.5" customHeight="1">
      <c r="B169" s="20" t="s">
        <v>11</v>
      </c>
      <c r="C169" s="21">
        <v>0.08</v>
      </c>
      <c r="D169" s="21">
        <v>3.6999999999999998E-2</v>
      </c>
      <c r="E169" s="38">
        <v>-0.05</v>
      </c>
      <c r="F169" s="38">
        <v>-3.2000000000000001E-2</v>
      </c>
      <c r="G169" s="21">
        <v>0.03</v>
      </c>
      <c r="H169" s="38">
        <v>-5.3999999999999999E-2</v>
      </c>
      <c r="I169" s="36"/>
      <c r="J169" s="36"/>
      <c r="K169" s="36"/>
      <c r="L169" s="36"/>
      <c r="M169" s="36"/>
      <c r="N169" s="36"/>
      <c r="O169" s="55">
        <v>-5.0000000000000001E-3</v>
      </c>
    </row>
    <row r="170" spans="2:29" ht="16.5" customHeight="1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39"/>
    </row>
    <row r="171" spans="2:29"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9" t="s">
        <v>1</v>
      </c>
    </row>
    <row r="172" spans="2:29" ht="12.75" customHeight="1">
      <c r="B172" s="5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2:29"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6"/>
    </row>
    <row r="174" spans="2:29" ht="48" customHeight="1">
      <c r="B174" s="17" t="s">
        <v>25</v>
      </c>
      <c r="C174" s="18">
        <v>46023</v>
      </c>
      <c r="D174" s="18">
        <v>46054</v>
      </c>
      <c r="E174" s="18">
        <v>46082</v>
      </c>
      <c r="F174" s="18">
        <v>46113</v>
      </c>
      <c r="G174" s="18">
        <v>46143</v>
      </c>
      <c r="H174" s="18">
        <v>46174</v>
      </c>
      <c r="I174" s="18">
        <v>46204</v>
      </c>
      <c r="J174" s="18">
        <v>46235</v>
      </c>
      <c r="K174" s="18">
        <v>46266</v>
      </c>
      <c r="L174" s="18">
        <v>46296</v>
      </c>
      <c r="M174" s="18">
        <v>46327</v>
      </c>
      <c r="N174" s="18">
        <v>46357</v>
      </c>
      <c r="O174" s="19" t="s">
        <v>4</v>
      </c>
    </row>
    <row r="175" spans="2:29" ht="16.5" customHeight="1">
      <c r="B175" s="20" t="s">
        <v>5</v>
      </c>
      <c r="C175" s="21">
        <v>0.53400000000000003</v>
      </c>
      <c r="D175" s="21">
        <v>0.57499999999999996</v>
      </c>
      <c r="E175" s="21">
        <v>0.69199999999999995</v>
      </c>
      <c r="F175" s="21">
        <v>0.76500000000000001</v>
      </c>
      <c r="G175" s="21">
        <v>0.78500000000000003</v>
      </c>
      <c r="H175" s="21">
        <v>0.81399999999999995</v>
      </c>
      <c r="I175" s="22"/>
      <c r="J175" s="22"/>
      <c r="K175" s="22"/>
      <c r="L175" s="22"/>
      <c r="M175" s="22"/>
      <c r="N175" s="22"/>
      <c r="O175" s="23">
        <v>0.69399999999999995</v>
      </c>
    </row>
    <row r="176" spans="2:29" ht="16.5" customHeight="1">
      <c r="B176" s="20" t="s">
        <v>6</v>
      </c>
      <c r="C176" s="25">
        <v>108.8</v>
      </c>
      <c r="D176" s="25">
        <v>97.1</v>
      </c>
      <c r="E176" s="25">
        <v>108.6</v>
      </c>
      <c r="F176" s="25">
        <v>114</v>
      </c>
      <c r="G176" s="25">
        <v>135.6</v>
      </c>
      <c r="H176" s="25">
        <v>127.6</v>
      </c>
      <c r="I176" s="22"/>
      <c r="J176" s="22"/>
      <c r="K176" s="22"/>
      <c r="L176" s="22"/>
      <c r="M176" s="22"/>
      <c r="N176" s="22"/>
      <c r="O176" s="26">
        <v>117</v>
      </c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B176" s="4"/>
      <c r="AC176" s="4"/>
    </row>
    <row r="177" spans="2:29" ht="16.5" customHeight="1">
      <c r="B177" s="20" t="s">
        <v>7</v>
      </c>
      <c r="C177" s="25">
        <v>58.1</v>
      </c>
      <c r="D177" s="25">
        <v>55.8</v>
      </c>
      <c r="E177" s="25">
        <v>75.099999999999994</v>
      </c>
      <c r="F177" s="25">
        <v>87.3</v>
      </c>
      <c r="G177" s="25">
        <v>106.4</v>
      </c>
      <c r="H177" s="25">
        <v>103.9</v>
      </c>
      <c r="I177" s="22"/>
      <c r="J177" s="22"/>
      <c r="K177" s="22"/>
      <c r="L177" s="22"/>
      <c r="M177" s="22"/>
      <c r="N177" s="22"/>
      <c r="O177" s="26">
        <v>81.2</v>
      </c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2:29">
      <c r="B178" s="27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9"/>
    </row>
    <row r="179" spans="2:29" ht="13.8">
      <c r="B179" s="30" t="s">
        <v>8</v>
      </c>
      <c r="C179" s="31"/>
      <c r="D179" s="31"/>
      <c r="E179" s="31"/>
      <c r="F179" s="31"/>
      <c r="G179" s="31"/>
      <c r="H179" s="31"/>
      <c r="I179" s="31"/>
      <c r="J179" s="32"/>
      <c r="K179" s="32"/>
      <c r="L179" s="32"/>
      <c r="M179" s="32"/>
      <c r="N179" s="32"/>
      <c r="O179" s="46"/>
    </row>
    <row r="180" spans="2:29" ht="16.5" customHeight="1">
      <c r="B180" s="20" t="s">
        <v>9</v>
      </c>
      <c r="C180" s="52">
        <v>0.9</v>
      </c>
      <c r="D180" s="52">
        <v>0.6</v>
      </c>
      <c r="E180" s="52">
        <v>4.7</v>
      </c>
      <c r="F180" s="51">
        <v>-4.5999999999999996</v>
      </c>
      <c r="G180" s="51">
        <v>-1.7</v>
      </c>
      <c r="H180" s="43">
        <v>2.1</v>
      </c>
      <c r="I180" s="53"/>
      <c r="J180" s="53"/>
      <c r="K180" s="53"/>
      <c r="L180" s="53"/>
      <c r="M180" s="53"/>
      <c r="N180" s="53"/>
      <c r="O180" s="54">
        <v>0.5</v>
      </c>
    </row>
    <row r="181" spans="2:29" ht="16.5" customHeight="1">
      <c r="B181" s="20" t="s">
        <v>10</v>
      </c>
      <c r="C181" s="21">
        <v>2.1999999999999999E-2</v>
      </c>
      <c r="D181" s="38">
        <v>-0.106</v>
      </c>
      <c r="E181" s="21">
        <v>3.7999999999999999E-2</v>
      </c>
      <c r="F181" s="38">
        <v>-0.14299999999999999</v>
      </c>
      <c r="G181" s="38">
        <v>-2.5999999999999999E-2</v>
      </c>
      <c r="H181" s="38">
        <v>-2.8000000000000001E-2</v>
      </c>
      <c r="I181" s="36"/>
      <c r="J181" s="36"/>
      <c r="K181" s="36"/>
      <c r="L181" s="36"/>
      <c r="M181" s="36"/>
      <c r="N181" s="36"/>
      <c r="O181" s="55">
        <v>-4.5999999999999999E-2</v>
      </c>
    </row>
    <row r="182" spans="2:29" ht="16.5" customHeight="1">
      <c r="B182" s="20" t="s">
        <v>11</v>
      </c>
      <c r="C182" s="21">
        <v>3.9E-2</v>
      </c>
      <c r="D182" s="38">
        <v>-9.6000000000000002E-2</v>
      </c>
      <c r="E182" s="21">
        <v>0.114</v>
      </c>
      <c r="F182" s="38">
        <v>-0.191</v>
      </c>
      <c r="G182" s="38">
        <v>-4.7E-2</v>
      </c>
      <c r="H182" s="38">
        <v>-2E-3</v>
      </c>
      <c r="I182" s="36"/>
      <c r="J182" s="36"/>
      <c r="K182" s="36"/>
      <c r="L182" s="36"/>
      <c r="M182" s="36"/>
      <c r="N182" s="36"/>
      <c r="O182" s="55">
        <v>-3.9E-2</v>
      </c>
    </row>
    <row r="183" spans="2:29" ht="16.5" customHeight="1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39"/>
    </row>
    <row r="184" spans="2:29"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9" t="s">
        <v>1</v>
      </c>
    </row>
    <row r="185" spans="2:29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41"/>
    </row>
    <row r="186" spans="2:29"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6"/>
    </row>
    <row r="187" spans="2:29" ht="48" customHeight="1">
      <c r="B187" s="17" t="s">
        <v>26</v>
      </c>
      <c r="C187" s="18">
        <v>46023</v>
      </c>
      <c r="D187" s="18">
        <v>46054</v>
      </c>
      <c r="E187" s="18">
        <v>46082</v>
      </c>
      <c r="F187" s="18">
        <v>46113</v>
      </c>
      <c r="G187" s="18">
        <v>46143</v>
      </c>
      <c r="H187" s="18">
        <v>46174</v>
      </c>
      <c r="I187" s="18">
        <v>46204</v>
      </c>
      <c r="J187" s="18">
        <v>46235</v>
      </c>
      <c r="K187" s="18">
        <v>46266</v>
      </c>
      <c r="L187" s="18">
        <v>46296</v>
      </c>
      <c r="M187" s="18">
        <v>46327</v>
      </c>
      <c r="N187" s="18">
        <v>46357</v>
      </c>
      <c r="O187" s="19" t="s">
        <v>4</v>
      </c>
    </row>
    <row r="188" spans="2:29" ht="16.5" customHeight="1">
      <c r="B188" s="20" t="s">
        <v>5</v>
      </c>
      <c r="C188" s="21">
        <v>0.52</v>
      </c>
      <c r="D188" s="21">
        <v>0.57199999999999995</v>
      </c>
      <c r="E188" s="21">
        <v>0.68799999999999994</v>
      </c>
      <c r="F188" s="21">
        <v>0.76800000000000002</v>
      </c>
      <c r="G188" s="21">
        <v>0.83299999999999996</v>
      </c>
      <c r="H188" s="21">
        <v>0.78800000000000003</v>
      </c>
      <c r="I188" s="22"/>
      <c r="J188" s="22"/>
      <c r="K188" s="22"/>
      <c r="L188" s="22"/>
      <c r="M188" s="22"/>
      <c r="N188" s="22"/>
      <c r="O188" s="23">
        <v>0.69499999999999995</v>
      </c>
    </row>
    <row r="189" spans="2:29" ht="16.5" customHeight="1">
      <c r="B189" s="20" t="s">
        <v>6</v>
      </c>
      <c r="C189" s="25">
        <v>88.5</v>
      </c>
      <c r="D189" s="25">
        <v>74.599999999999994</v>
      </c>
      <c r="E189" s="25">
        <v>90.1</v>
      </c>
      <c r="F189" s="25">
        <v>117.2</v>
      </c>
      <c r="G189" s="25">
        <v>130.9</v>
      </c>
      <c r="H189" s="25">
        <v>114.6</v>
      </c>
      <c r="I189" s="22"/>
      <c r="J189" s="22"/>
      <c r="K189" s="22"/>
      <c r="L189" s="22"/>
      <c r="M189" s="22"/>
      <c r="N189" s="22"/>
      <c r="O189" s="26">
        <v>106</v>
      </c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B189" s="4"/>
      <c r="AC189" s="4"/>
    </row>
    <row r="190" spans="2:29" ht="16.5" customHeight="1">
      <c r="B190" s="20" t="s">
        <v>7</v>
      </c>
      <c r="C190" s="25">
        <v>46</v>
      </c>
      <c r="D190" s="25">
        <v>42.7</v>
      </c>
      <c r="E190" s="25">
        <v>62</v>
      </c>
      <c r="F190" s="25">
        <v>90</v>
      </c>
      <c r="G190" s="25">
        <v>109.1</v>
      </c>
      <c r="H190" s="25">
        <v>90.3</v>
      </c>
      <c r="I190" s="22"/>
      <c r="J190" s="22"/>
      <c r="K190" s="22"/>
      <c r="L190" s="22"/>
      <c r="M190" s="22"/>
      <c r="N190" s="22"/>
      <c r="O190" s="26">
        <v>73.7</v>
      </c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2:29">
      <c r="B191" s="27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9"/>
    </row>
    <row r="192" spans="2:29" ht="17.399999999999999" customHeight="1">
      <c r="B192" s="30" t="s">
        <v>8</v>
      </c>
      <c r="C192" s="31"/>
      <c r="D192" s="31"/>
      <c r="E192" s="31"/>
      <c r="F192" s="31"/>
      <c r="G192" s="31"/>
      <c r="H192" s="31"/>
      <c r="I192" s="31"/>
      <c r="J192" s="32"/>
      <c r="K192" s="32"/>
      <c r="L192" s="32"/>
      <c r="M192" s="32"/>
      <c r="N192" s="32"/>
      <c r="O192" s="46"/>
    </row>
    <row r="193" spans="2:29" ht="16.5" customHeight="1">
      <c r="B193" s="20" t="s">
        <v>9</v>
      </c>
      <c r="C193" s="52">
        <v>3.5</v>
      </c>
      <c r="D193" s="52">
        <v>2.9</v>
      </c>
      <c r="E193" s="52">
        <v>3</v>
      </c>
      <c r="F193" s="51">
        <v>-1.3</v>
      </c>
      <c r="G193" s="52">
        <v>1.7</v>
      </c>
      <c r="H193" s="57">
        <v>-2.5</v>
      </c>
      <c r="I193" s="53"/>
      <c r="J193" s="53"/>
      <c r="K193" s="53"/>
      <c r="L193" s="53"/>
      <c r="M193" s="53"/>
      <c r="N193" s="53"/>
      <c r="O193" s="54">
        <v>1.2</v>
      </c>
    </row>
    <row r="194" spans="2:29" ht="16.5" customHeight="1">
      <c r="B194" s="20" t="s">
        <v>10</v>
      </c>
      <c r="C194" s="21">
        <v>3.5999999999999997E-2</v>
      </c>
      <c r="D194" s="21">
        <v>7.0000000000000001E-3</v>
      </c>
      <c r="E194" s="21">
        <v>0.13300000000000001</v>
      </c>
      <c r="F194" s="21">
        <v>8.4000000000000005E-2</v>
      </c>
      <c r="G194" s="21">
        <v>2.1000000000000001E-2</v>
      </c>
      <c r="H194" s="38">
        <v>-3.9E-2</v>
      </c>
      <c r="I194" s="36"/>
      <c r="J194" s="36"/>
      <c r="K194" s="36"/>
      <c r="L194" s="36"/>
      <c r="M194" s="36"/>
      <c r="N194" s="36"/>
      <c r="O194" s="23">
        <v>2.9000000000000001E-2</v>
      </c>
    </row>
    <row r="195" spans="2:29" ht="16.5" customHeight="1">
      <c r="B195" s="20" t="s">
        <v>11</v>
      </c>
      <c r="C195" s="21">
        <v>0.11</v>
      </c>
      <c r="D195" s="21">
        <v>0.06</v>
      </c>
      <c r="E195" s="21">
        <v>0.185</v>
      </c>
      <c r="F195" s="21">
        <v>6.6000000000000003E-2</v>
      </c>
      <c r="G195" s="21">
        <v>4.1000000000000002E-2</v>
      </c>
      <c r="H195" s="38">
        <v>-6.8000000000000005E-2</v>
      </c>
      <c r="I195" s="36"/>
      <c r="J195" s="36"/>
      <c r="K195" s="36"/>
      <c r="L195" s="36"/>
      <c r="M195" s="36"/>
      <c r="N195" s="36"/>
      <c r="O195" s="23">
        <v>4.7E-2</v>
      </c>
    </row>
    <row r="196" spans="2:29" ht="16.5" customHeight="1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39"/>
    </row>
    <row r="197" spans="2:29"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9" t="s">
        <v>1</v>
      </c>
    </row>
    <row r="198" spans="2:29">
      <c r="O198" s="50"/>
    </row>
    <row r="199" spans="2:29" ht="13.8">
      <c r="B199" s="71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6"/>
    </row>
    <row r="200" spans="2:29" ht="48" customHeight="1">
      <c r="B200" s="17" t="s">
        <v>27</v>
      </c>
      <c r="C200" s="18">
        <v>46023</v>
      </c>
      <c r="D200" s="18">
        <v>46054</v>
      </c>
      <c r="E200" s="18">
        <v>46082</v>
      </c>
      <c r="F200" s="18">
        <v>46113</v>
      </c>
      <c r="G200" s="18">
        <v>46143</v>
      </c>
      <c r="H200" s="18">
        <v>46174</v>
      </c>
      <c r="I200" s="18">
        <v>46204</v>
      </c>
      <c r="J200" s="18">
        <v>46235</v>
      </c>
      <c r="K200" s="18">
        <v>46266</v>
      </c>
      <c r="L200" s="18">
        <v>46296</v>
      </c>
      <c r="M200" s="18">
        <v>46327</v>
      </c>
      <c r="N200" s="18">
        <v>46357</v>
      </c>
      <c r="O200" s="19" t="s">
        <v>4</v>
      </c>
    </row>
    <row r="201" spans="2:29" ht="16.5" customHeight="1">
      <c r="B201" s="20" t="s">
        <v>5</v>
      </c>
      <c r="C201" s="22" t="s">
        <v>23</v>
      </c>
      <c r="D201" s="22" t="s">
        <v>23</v>
      </c>
      <c r="E201" s="22" t="s">
        <v>23</v>
      </c>
      <c r="F201" s="22" t="s">
        <v>23</v>
      </c>
      <c r="G201" s="22" t="s">
        <v>23</v>
      </c>
      <c r="H201" s="22" t="s">
        <v>23</v>
      </c>
      <c r="I201" s="22"/>
      <c r="J201" s="22"/>
      <c r="K201" s="22"/>
      <c r="L201" s="22"/>
      <c r="M201" s="22"/>
      <c r="N201" s="22"/>
      <c r="O201" s="61" t="s">
        <v>23</v>
      </c>
    </row>
    <row r="202" spans="2:29" ht="16.5" customHeight="1">
      <c r="B202" s="20" t="s">
        <v>6</v>
      </c>
      <c r="C202" s="22" t="s">
        <v>23</v>
      </c>
      <c r="D202" s="22" t="s">
        <v>23</v>
      </c>
      <c r="E202" s="22" t="s">
        <v>23</v>
      </c>
      <c r="F202" s="22" t="s">
        <v>23</v>
      </c>
      <c r="G202" s="22" t="s">
        <v>23</v>
      </c>
      <c r="H202" s="22" t="s">
        <v>23</v>
      </c>
      <c r="I202" s="22"/>
      <c r="J202" s="22"/>
      <c r="K202" s="22"/>
      <c r="L202" s="22"/>
      <c r="M202" s="22"/>
      <c r="N202" s="22"/>
      <c r="O202" s="61" t="s">
        <v>23</v>
      </c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B202" s="4"/>
      <c r="AC202" s="4"/>
    </row>
    <row r="203" spans="2:29" ht="16.5" customHeight="1">
      <c r="B203" s="20" t="s">
        <v>7</v>
      </c>
      <c r="C203" s="22" t="s">
        <v>23</v>
      </c>
      <c r="D203" s="22" t="s">
        <v>23</v>
      </c>
      <c r="E203" s="22" t="s">
        <v>23</v>
      </c>
      <c r="F203" s="22" t="s">
        <v>23</v>
      </c>
      <c r="G203" s="22" t="s">
        <v>23</v>
      </c>
      <c r="H203" s="22" t="s">
        <v>23</v>
      </c>
      <c r="I203" s="22"/>
      <c r="J203" s="22"/>
      <c r="K203" s="22"/>
      <c r="L203" s="22"/>
      <c r="M203" s="22"/>
      <c r="N203" s="22"/>
      <c r="O203" s="61" t="s">
        <v>23</v>
      </c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2:29">
      <c r="B204" s="27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9"/>
    </row>
    <row r="205" spans="2:29" ht="18.600000000000001" customHeight="1">
      <c r="B205" s="30" t="s">
        <v>8</v>
      </c>
      <c r="C205" s="31"/>
      <c r="D205" s="31"/>
      <c r="E205" s="31"/>
      <c r="F205" s="31"/>
      <c r="G205" s="31"/>
      <c r="H205" s="31"/>
      <c r="I205" s="31"/>
      <c r="J205" s="32"/>
      <c r="K205" s="32"/>
      <c r="L205" s="32"/>
      <c r="M205" s="32"/>
      <c r="N205" s="32"/>
      <c r="O205" s="33"/>
    </row>
    <row r="206" spans="2:29" ht="16.5" customHeight="1">
      <c r="B206" s="20" t="s">
        <v>9</v>
      </c>
      <c r="C206" s="62" t="s">
        <v>23</v>
      </c>
      <c r="D206" s="62" t="s">
        <v>23</v>
      </c>
      <c r="E206" s="62" t="s">
        <v>23</v>
      </c>
      <c r="F206" s="62" t="s">
        <v>23</v>
      </c>
      <c r="G206" s="62" t="s">
        <v>23</v>
      </c>
      <c r="H206" s="44" t="s">
        <v>23</v>
      </c>
      <c r="I206" s="53"/>
      <c r="J206" s="53"/>
      <c r="K206" s="53"/>
      <c r="L206" s="53"/>
      <c r="M206" s="53"/>
      <c r="N206" s="53"/>
      <c r="O206" s="63" t="s">
        <v>23</v>
      </c>
    </row>
    <row r="207" spans="2:29" ht="16.5" customHeight="1">
      <c r="B207" s="20" t="s">
        <v>10</v>
      </c>
      <c r="C207" s="64" t="s">
        <v>23</v>
      </c>
      <c r="D207" s="64" t="s">
        <v>23</v>
      </c>
      <c r="E207" s="64" t="s">
        <v>23</v>
      </c>
      <c r="F207" s="64" t="s">
        <v>23</v>
      </c>
      <c r="G207" s="64" t="s">
        <v>23</v>
      </c>
      <c r="H207" s="22" t="s">
        <v>23</v>
      </c>
      <c r="I207" s="36"/>
      <c r="J207" s="36"/>
      <c r="K207" s="36"/>
      <c r="L207" s="36"/>
      <c r="M207" s="36"/>
      <c r="N207" s="36"/>
      <c r="O207" s="65" t="s">
        <v>23</v>
      </c>
    </row>
    <row r="208" spans="2:29" ht="16.5" customHeight="1">
      <c r="B208" s="20" t="s">
        <v>11</v>
      </c>
      <c r="C208" s="64" t="s">
        <v>23</v>
      </c>
      <c r="D208" s="64" t="s">
        <v>23</v>
      </c>
      <c r="E208" s="64" t="s">
        <v>23</v>
      </c>
      <c r="F208" s="64" t="s">
        <v>23</v>
      </c>
      <c r="G208" s="64" t="s">
        <v>23</v>
      </c>
      <c r="H208" s="22" t="s">
        <v>23</v>
      </c>
      <c r="I208" s="36"/>
      <c r="J208" s="36"/>
      <c r="K208" s="36"/>
      <c r="L208" s="36"/>
      <c r="M208" s="36"/>
      <c r="N208" s="36"/>
      <c r="O208" s="65" t="s">
        <v>23</v>
      </c>
    </row>
    <row r="209" spans="2:15" ht="16.5" customHeight="1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39"/>
    </row>
    <row r="210" spans="2:15"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9" t="s">
        <v>1</v>
      </c>
    </row>
  </sheetData>
  <printOptions horizontalCentered="1"/>
  <pageMargins left="0.27559055118110237" right="0.39370078740157477" top="0.98425196850393704" bottom="0.74803149606299213" header="0.51181102362204722" footer="0.51181102362204722"/>
  <pageSetup paperSize="9" scale="49" orientation="portrait" horizontalDpi="4294967292" verticalDpi="4294967292" r:id="rId1"/>
  <headerFooter>
    <oddFooter>&amp;C&amp;"Arial,Gras"Observatoire mensuel des performances hôtelières
Paris
&amp;P</oddFooter>
  </headerFooter>
  <rowBreaks count="2" manualBreakCount="2">
    <brk id="70" max="15" man="1"/>
    <brk id="148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/>
  <dimension ref="A1:J115"/>
  <sheetViews>
    <sheetView topLeftCell="A50" workbookViewId="0">
      <selection activeCell="B96" sqref="B96:O104"/>
    </sheetView>
  </sheetViews>
  <sheetFormatPr baseColWidth="10" defaultColWidth="8.77734375" defaultRowHeight="14.4"/>
  <sheetData>
    <row r="1" spans="1:10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</row>
    <row r="2" spans="1:10">
      <c r="A2" t="s">
        <v>38</v>
      </c>
      <c r="B2" t="s">
        <v>39</v>
      </c>
      <c r="C2" t="s">
        <v>40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>
      <c r="A3" t="s">
        <v>47</v>
      </c>
      <c r="B3" t="s">
        <v>39</v>
      </c>
      <c r="C3" t="s">
        <v>40</v>
      </c>
      <c r="D3" t="s">
        <v>40</v>
      </c>
      <c r="E3" t="s">
        <v>41</v>
      </c>
      <c r="F3" t="s">
        <v>48</v>
      </c>
      <c r="G3" t="s">
        <v>49</v>
      </c>
      <c r="H3" t="s">
        <v>44</v>
      </c>
      <c r="I3" t="s">
        <v>50</v>
      </c>
      <c r="J3" t="s">
        <v>51</v>
      </c>
    </row>
    <row r="4" spans="1:10">
      <c r="A4" t="s">
        <v>52</v>
      </c>
      <c r="B4" t="s">
        <v>39</v>
      </c>
      <c r="C4" t="s">
        <v>40</v>
      </c>
      <c r="D4" t="s">
        <v>40</v>
      </c>
      <c r="E4" t="s">
        <v>41</v>
      </c>
      <c r="F4" t="s">
        <v>53</v>
      </c>
      <c r="G4" t="s">
        <v>54</v>
      </c>
      <c r="H4" t="s">
        <v>44</v>
      </c>
      <c r="I4" t="s">
        <v>55</v>
      </c>
      <c r="J4" t="s">
        <v>56</v>
      </c>
    </row>
    <row r="5" spans="1:10">
      <c r="A5" t="s">
        <v>57</v>
      </c>
      <c r="B5" t="s">
        <v>39</v>
      </c>
      <c r="C5" t="s">
        <v>40</v>
      </c>
      <c r="D5" t="s">
        <v>40</v>
      </c>
      <c r="E5" t="s">
        <v>41</v>
      </c>
      <c r="F5" t="s">
        <v>58</v>
      </c>
      <c r="G5" t="s">
        <v>59</v>
      </c>
      <c r="H5" t="s">
        <v>44</v>
      </c>
      <c r="I5" t="s">
        <v>60</v>
      </c>
      <c r="J5" t="s">
        <v>61</v>
      </c>
    </row>
    <row r="6" spans="1:10">
      <c r="A6" t="s">
        <v>62</v>
      </c>
      <c r="B6" t="s">
        <v>39</v>
      </c>
      <c r="C6" t="s">
        <v>40</v>
      </c>
      <c r="D6" t="s">
        <v>40</v>
      </c>
      <c r="E6" t="s">
        <v>41</v>
      </c>
      <c r="F6" t="s">
        <v>63</v>
      </c>
      <c r="G6" t="s">
        <v>64</v>
      </c>
      <c r="H6" t="s">
        <v>44</v>
      </c>
      <c r="I6" t="s">
        <v>65</v>
      </c>
      <c r="J6" t="s">
        <v>66</v>
      </c>
    </row>
    <row r="7" spans="1:10">
      <c r="A7" t="s">
        <v>67</v>
      </c>
      <c r="B7" t="s">
        <v>39</v>
      </c>
      <c r="C7" t="s">
        <v>40</v>
      </c>
      <c r="D7" t="s">
        <v>40</v>
      </c>
      <c r="E7" t="s">
        <v>41</v>
      </c>
      <c r="F7" t="s">
        <v>68</v>
      </c>
      <c r="G7" t="s">
        <v>69</v>
      </c>
      <c r="H7" t="s">
        <v>44</v>
      </c>
      <c r="I7" t="s">
        <v>70</v>
      </c>
      <c r="J7" t="s">
        <v>71</v>
      </c>
    </row>
    <row r="8" spans="1:10">
      <c r="A8" t="s">
        <v>72</v>
      </c>
      <c r="B8" t="s">
        <v>39</v>
      </c>
      <c r="C8" t="s">
        <v>40</v>
      </c>
      <c r="D8" t="s">
        <v>40</v>
      </c>
      <c r="E8" t="s">
        <v>41</v>
      </c>
      <c r="F8" t="s">
        <v>73</v>
      </c>
      <c r="G8" t="s">
        <v>74</v>
      </c>
      <c r="H8" t="s">
        <v>44</v>
      </c>
      <c r="I8" t="s">
        <v>75</v>
      </c>
      <c r="J8" t="s">
        <v>76</v>
      </c>
    </row>
    <row r="9" spans="1:10">
      <c r="A9" t="s">
        <v>77</v>
      </c>
      <c r="B9" t="s">
        <v>39</v>
      </c>
      <c r="C9" t="s">
        <v>40</v>
      </c>
      <c r="D9" t="s">
        <v>40</v>
      </c>
      <c r="E9" t="s">
        <v>41</v>
      </c>
      <c r="F9" t="s">
        <v>78</v>
      </c>
      <c r="G9" t="s">
        <v>79</v>
      </c>
      <c r="H9" t="s">
        <v>44</v>
      </c>
      <c r="I9" t="s">
        <v>80</v>
      </c>
      <c r="J9" t="s">
        <v>81</v>
      </c>
    </row>
    <row r="10" spans="1:10">
      <c r="A10" t="s">
        <v>82</v>
      </c>
      <c r="B10" t="s">
        <v>39</v>
      </c>
      <c r="C10" t="s">
        <v>40</v>
      </c>
      <c r="D10" t="s">
        <v>40</v>
      </c>
      <c r="E10" t="s">
        <v>41</v>
      </c>
      <c r="F10" t="s">
        <v>83</v>
      </c>
      <c r="G10" t="s">
        <v>84</v>
      </c>
      <c r="H10" t="s">
        <v>44</v>
      </c>
      <c r="I10" t="s">
        <v>85</v>
      </c>
      <c r="J10" t="s">
        <v>86</v>
      </c>
    </row>
    <row r="11" spans="1:10">
      <c r="A11" t="s">
        <v>87</v>
      </c>
      <c r="B11" t="s">
        <v>39</v>
      </c>
      <c r="C11" t="s">
        <v>40</v>
      </c>
      <c r="D11" t="s">
        <v>40</v>
      </c>
      <c r="E11" t="s">
        <v>41</v>
      </c>
      <c r="F11" t="s">
        <v>88</v>
      </c>
      <c r="G11" t="s">
        <v>89</v>
      </c>
      <c r="H11" t="s">
        <v>44</v>
      </c>
      <c r="I11" t="s">
        <v>90</v>
      </c>
      <c r="J11" t="s">
        <v>91</v>
      </c>
    </row>
    <row r="12" spans="1:10">
      <c r="A12" t="s">
        <v>92</v>
      </c>
      <c r="B12" t="s">
        <v>39</v>
      </c>
      <c r="C12" t="s">
        <v>40</v>
      </c>
      <c r="D12" t="s">
        <v>40</v>
      </c>
      <c r="E12" t="s">
        <v>41</v>
      </c>
      <c r="F12" t="s">
        <v>93</v>
      </c>
      <c r="G12" t="s">
        <v>94</v>
      </c>
      <c r="H12" t="s">
        <v>44</v>
      </c>
      <c r="I12" t="s">
        <v>95</v>
      </c>
      <c r="J12" t="s">
        <v>96</v>
      </c>
    </row>
    <row r="13" spans="1:10">
      <c r="A13" t="s">
        <v>97</v>
      </c>
      <c r="B13" t="s">
        <v>39</v>
      </c>
      <c r="C13" t="s">
        <v>40</v>
      </c>
      <c r="D13" t="s">
        <v>40</v>
      </c>
      <c r="E13" t="s">
        <v>41</v>
      </c>
      <c r="F13" t="s">
        <v>98</v>
      </c>
      <c r="G13" t="s">
        <v>99</v>
      </c>
      <c r="H13" t="s">
        <v>44</v>
      </c>
      <c r="I13" t="s">
        <v>100</v>
      </c>
      <c r="J13" t="s">
        <v>101</v>
      </c>
    </row>
    <row r="14" spans="1:10">
      <c r="A14" t="s">
        <v>102</v>
      </c>
      <c r="B14" t="s">
        <v>39</v>
      </c>
      <c r="C14" t="s">
        <v>40</v>
      </c>
      <c r="D14" t="s">
        <v>40</v>
      </c>
      <c r="E14" t="s">
        <v>41</v>
      </c>
      <c r="F14" t="s">
        <v>103</v>
      </c>
      <c r="G14" t="s">
        <v>104</v>
      </c>
      <c r="H14" t="s">
        <v>44</v>
      </c>
      <c r="I14" t="s">
        <v>105</v>
      </c>
      <c r="J14" t="s">
        <v>106</v>
      </c>
    </row>
    <row r="15" spans="1:10">
      <c r="A15" t="s">
        <v>107</v>
      </c>
      <c r="B15" t="s">
        <v>39</v>
      </c>
      <c r="C15" t="s">
        <v>40</v>
      </c>
      <c r="D15" t="s">
        <v>40</v>
      </c>
      <c r="E15" t="s">
        <v>41</v>
      </c>
      <c r="F15" t="s">
        <v>108</v>
      </c>
      <c r="G15" t="s">
        <v>109</v>
      </c>
      <c r="H15" t="s">
        <v>44</v>
      </c>
      <c r="I15" t="s">
        <v>110</v>
      </c>
      <c r="J15" t="s">
        <v>111</v>
      </c>
    </row>
    <row r="16" spans="1:10">
      <c r="A16" t="s">
        <v>112</v>
      </c>
      <c r="B16" t="s">
        <v>39</v>
      </c>
      <c r="C16" t="s">
        <v>40</v>
      </c>
      <c r="D16" t="s">
        <v>40</v>
      </c>
      <c r="E16" t="s">
        <v>41</v>
      </c>
      <c r="F16" t="s">
        <v>113</v>
      </c>
      <c r="G16" t="s">
        <v>114</v>
      </c>
      <c r="H16" t="s">
        <v>44</v>
      </c>
      <c r="I16" t="s">
        <v>115</v>
      </c>
      <c r="J16" t="s">
        <v>116</v>
      </c>
    </row>
    <row r="17" spans="1:10">
      <c r="A17" t="s">
        <v>117</v>
      </c>
      <c r="B17" t="s">
        <v>39</v>
      </c>
      <c r="C17" t="s">
        <v>40</v>
      </c>
      <c r="D17" t="s">
        <v>40</v>
      </c>
      <c r="E17" t="s">
        <v>41</v>
      </c>
      <c r="F17" t="s">
        <v>118</v>
      </c>
      <c r="G17" t="s">
        <v>119</v>
      </c>
      <c r="H17" t="s">
        <v>44</v>
      </c>
      <c r="I17" t="s">
        <v>120</v>
      </c>
      <c r="J17" t="s">
        <v>121</v>
      </c>
    </row>
    <row r="18" spans="1:10">
      <c r="A18" t="s">
        <v>122</v>
      </c>
      <c r="B18" t="s">
        <v>39</v>
      </c>
      <c r="C18" t="s">
        <v>40</v>
      </c>
      <c r="D18" t="s">
        <v>40</v>
      </c>
      <c r="E18" t="s">
        <v>123</v>
      </c>
      <c r="F18" t="s">
        <v>124</v>
      </c>
      <c r="G18" t="s">
        <v>125</v>
      </c>
      <c r="H18" t="s">
        <v>44</v>
      </c>
      <c r="I18" t="s">
        <v>126</v>
      </c>
      <c r="J18" t="s">
        <v>127</v>
      </c>
    </row>
    <row r="19" spans="1:10">
      <c r="A19" t="s">
        <v>128</v>
      </c>
      <c r="B19" t="s">
        <v>39</v>
      </c>
      <c r="C19" t="s">
        <v>40</v>
      </c>
      <c r="D19" t="s">
        <v>40</v>
      </c>
      <c r="E19" t="s">
        <v>123</v>
      </c>
      <c r="F19" t="s">
        <v>129</v>
      </c>
      <c r="G19" t="s">
        <v>130</v>
      </c>
      <c r="H19" t="s">
        <v>44</v>
      </c>
      <c r="I19" t="s">
        <v>131</v>
      </c>
      <c r="J19" t="s">
        <v>132</v>
      </c>
    </row>
    <row r="20" spans="1:10">
      <c r="A20" t="s">
        <v>133</v>
      </c>
      <c r="B20" t="s">
        <v>39</v>
      </c>
      <c r="C20" t="s">
        <v>40</v>
      </c>
      <c r="D20" t="s">
        <v>40</v>
      </c>
      <c r="E20" t="s">
        <v>123</v>
      </c>
      <c r="F20" t="s">
        <v>134</v>
      </c>
      <c r="G20" t="s">
        <v>135</v>
      </c>
      <c r="H20" t="s">
        <v>44</v>
      </c>
      <c r="I20" t="s">
        <v>136</v>
      </c>
      <c r="J20" t="s">
        <v>137</v>
      </c>
    </row>
    <row r="21" spans="1:10">
      <c r="A21" t="s">
        <v>138</v>
      </c>
      <c r="B21" t="s">
        <v>39</v>
      </c>
      <c r="C21" t="s">
        <v>40</v>
      </c>
      <c r="D21" t="s">
        <v>40</v>
      </c>
      <c r="E21" t="s">
        <v>123</v>
      </c>
      <c r="F21" t="s">
        <v>139</v>
      </c>
      <c r="G21" t="s">
        <v>140</v>
      </c>
      <c r="H21" t="s">
        <v>44</v>
      </c>
      <c r="I21" t="s">
        <v>141</v>
      </c>
      <c r="J21" t="s">
        <v>142</v>
      </c>
    </row>
    <row r="22" spans="1:10">
      <c r="A22" t="s">
        <v>143</v>
      </c>
      <c r="B22" t="s">
        <v>144</v>
      </c>
      <c r="C22" t="s">
        <v>145</v>
      </c>
      <c r="D22" t="s">
        <v>145</v>
      </c>
      <c r="E22" t="s">
        <v>123</v>
      </c>
      <c r="G22" t="s">
        <v>146</v>
      </c>
      <c r="H22" t="s">
        <v>44</v>
      </c>
      <c r="I22" t="s">
        <v>147</v>
      </c>
      <c r="J22" t="s">
        <v>148</v>
      </c>
    </row>
    <row r="23" spans="1:10">
      <c r="A23" t="s">
        <v>149</v>
      </c>
      <c r="B23" t="s">
        <v>144</v>
      </c>
      <c r="C23" t="s">
        <v>145</v>
      </c>
      <c r="D23" t="s">
        <v>145</v>
      </c>
      <c r="E23" t="s">
        <v>123</v>
      </c>
      <c r="G23" t="s">
        <v>150</v>
      </c>
      <c r="H23" t="s">
        <v>44</v>
      </c>
      <c r="I23" t="s">
        <v>151</v>
      </c>
      <c r="J23" t="s">
        <v>152</v>
      </c>
    </row>
    <row r="24" spans="1:10">
      <c r="A24" t="s">
        <v>153</v>
      </c>
      <c r="B24" t="s">
        <v>144</v>
      </c>
      <c r="C24" t="s">
        <v>145</v>
      </c>
      <c r="D24" t="s">
        <v>145</v>
      </c>
      <c r="E24" t="s">
        <v>123</v>
      </c>
      <c r="G24" t="s">
        <v>154</v>
      </c>
      <c r="H24" t="s">
        <v>44</v>
      </c>
      <c r="I24" t="s">
        <v>155</v>
      </c>
      <c r="J24" t="s">
        <v>156</v>
      </c>
    </row>
    <row r="25" spans="1:10">
      <c r="A25" t="s">
        <v>157</v>
      </c>
      <c r="B25" t="s">
        <v>39</v>
      </c>
      <c r="C25" t="s">
        <v>40</v>
      </c>
      <c r="D25" t="s">
        <v>40</v>
      </c>
      <c r="E25" t="s">
        <v>158</v>
      </c>
      <c r="F25" t="s">
        <v>42</v>
      </c>
      <c r="G25" t="s">
        <v>43</v>
      </c>
      <c r="H25" t="s">
        <v>44</v>
      </c>
      <c r="I25" t="s">
        <v>159</v>
      </c>
      <c r="J25" t="s">
        <v>160</v>
      </c>
    </row>
    <row r="26" spans="1:10">
      <c r="A26" t="s">
        <v>161</v>
      </c>
      <c r="B26" t="s">
        <v>39</v>
      </c>
      <c r="C26" t="s">
        <v>40</v>
      </c>
      <c r="D26" t="s">
        <v>40</v>
      </c>
      <c r="E26" t="s">
        <v>158</v>
      </c>
      <c r="F26" t="s">
        <v>162</v>
      </c>
      <c r="G26" t="s">
        <v>163</v>
      </c>
      <c r="H26" t="s">
        <v>44</v>
      </c>
      <c r="I26" t="s">
        <v>164</v>
      </c>
      <c r="J26" t="s">
        <v>165</v>
      </c>
    </row>
    <row r="27" spans="1:10">
      <c r="A27" t="s">
        <v>166</v>
      </c>
      <c r="B27" t="s">
        <v>39</v>
      </c>
      <c r="C27" t="s">
        <v>40</v>
      </c>
      <c r="D27" t="s">
        <v>40</v>
      </c>
      <c r="E27" t="s">
        <v>158</v>
      </c>
      <c r="F27" t="s">
        <v>167</v>
      </c>
      <c r="G27" t="s">
        <v>168</v>
      </c>
      <c r="H27" t="s">
        <v>44</v>
      </c>
      <c r="I27" t="s">
        <v>169</v>
      </c>
      <c r="J27" t="s">
        <v>170</v>
      </c>
    </row>
    <row r="28" spans="1:10">
      <c r="A28" t="s">
        <v>171</v>
      </c>
      <c r="B28" t="s">
        <v>39</v>
      </c>
      <c r="C28" t="s">
        <v>40</v>
      </c>
      <c r="D28" t="s">
        <v>40</v>
      </c>
      <c r="E28" t="s">
        <v>158</v>
      </c>
      <c r="F28" t="s">
        <v>172</v>
      </c>
      <c r="G28" t="s">
        <v>173</v>
      </c>
      <c r="H28" t="s">
        <v>44</v>
      </c>
      <c r="I28" t="s">
        <v>174</v>
      </c>
      <c r="J28" t="s">
        <v>175</v>
      </c>
    </row>
    <row r="29" spans="1:10">
      <c r="A29" t="s">
        <v>176</v>
      </c>
      <c r="B29" t="s">
        <v>39</v>
      </c>
      <c r="C29" t="s">
        <v>40</v>
      </c>
      <c r="D29" t="s">
        <v>40</v>
      </c>
      <c r="E29" t="s">
        <v>158</v>
      </c>
      <c r="F29" t="s">
        <v>177</v>
      </c>
      <c r="G29" t="s">
        <v>178</v>
      </c>
      <c r="H29" t="s">
        <v>44</v>
      </c>
      <c r="I29" t="s">
        <v>179</v>
      </c>
      <c r="J29" t="s">
        <v>180</v>
      </c>
    </row>
    <row r="30" spans="1:10">
      <c r="A30" t="s">
        <v>181</v>
      </c>
      <c r="B30" t="s">
        <v>39</v>
      </c>
      <c r="C30" t="s">
        <v>40</v>
      </c>
      <c r="D30" t="s">
        <v>40</v>
      </c>
      <c r="E30" t="s">
        <v>158</v>
      </c>
      <c r="F30" t="s">
        <v>182</v>
      </c>
      <c r="G30" t="s">
        <v>183</v>
      </c>
      <c r="H30" t="s">
        <v>44</v>
      </c>
      <c r="I30" t="s">
        <v>184</v>
      </c>
      <c r="J30" t="s">
        <v>185</v>
      </c>
    </row>
    <row r="31" spans="1:10">
      <c r="A31" t="s">
        <v>186</v>
      </c>
      <c r="B31" t="s">
        <v>39</v>
      </c>
      <c r="C31" t="s">
        <v>40</v>
      </c>
      <c r="D31" t="s">
        <v>40</v>
      </c>
      <c r="E31" t="s">
        <v>158</v>
      </c>
      <c r="F31" t="s">
        <v>187</v>
      </c>
      <c r="G31" t="s">
        <v>188</v>
      </c>
      <c r="H31" t="s">
        <v>44</v>
      </c>
      <c r="I31" t="s">
        <v>189</v>
      </c>
      <c r="J31" t="s">
        <v>190</v>
      </c>
    </row>
    <row r="32" spans="1:10">
      <c r="A32" t="s">
        <v>191</v>
      </c>
      <c r="B32" t="s">
        <v>39</v>
      </c>
      <c r="C32" t="s">
        <v>40</v>
      </c>
      <c r="D32" t="s">
        <v>40</v>
      </c>
      <c r="E32" t="s">
        <v>158</v>
      </c>
      <c r="F32" t="s">
        <v>192</v>
      </c>
      <c r="G32" t="s">
        <v>193</v>
      </c>
      <c r="H32" t="s">
        <v>44</v>
      </c>
      <c r="I32" t="s">
        <v>194</v>
      </c>
      <c r="J32" t="s">
        <v>195</v>
      </c>
    </row>
    <row r="33" spans="1:10">
      <c r="A33" t="s">
        <v>196</v>
      </c>
      <c r="B33" t="s">
        <v>39</v>
      </c>
      <c r="C33" t="s">
        <v>40</v>
      </c>
      <c r="D33" t="s">
        <v>40</v>
      </c>
      <c r="E33" t="s">
        <v>158</v>
      </c>
      <c r="F33" t="s">
        <v>197</v>
      </c>
      <c r="G33" t="s">
        <v>198</v>
      </c>
      <c r="H33" t="s">
        <v>44</v>
      </c>
      <c r="I33" t="s">
        <v>199</v>
      </c>
      <c r="J33" t="s">
        <v>200</v>
      </c>
    </row>
    <row r="34" spans="1:10">
      <c r="A34" t="s">
        <v>201</v>
      </c>
      <c r="B34" t="s">
        <v>39</v>
      </c>
      <c r="C34" t="s">
        <v>40</v>
      </c>
      <c r="D34" t="s">
        <v>40</v>
      </c>
      <c r="E34" t="s">
        <v>158</v>
      </c>
      <c r="F34" t="s">
        <v>202</v>
      </c>
      <c r="G34" t="s">
        <v>203</v>
      </c>
      <c r="H34" t="s">
        <v>44</v>
      </c>
      <c r="I34" t="s">
        <v>204</v>
      </c>
      <c r="J34" t="s">
        <v>205</v>
      </c>
    </row>
    <row r="35" spans="1:10">
      <c r="A35" t="s">
        <v>206</v>
      </c>
      <c r="B35" t="s">
        <v>39</v>
      </c>
      <c r="C35" t="s">
        <v>40</v>
      </c>
      <c r="D35" t="s">
        <v>40</v>
      </c>
      <c r="E35" t="s">
        <v>158</v>
      </c>
      <c r="F35" t="s">
        <v>207</v>
      </c>
      <c r="G35" t="s">
        <v>208</v>
      </c>
      <c r="H35" t="s">
        <v>44</v>
      </c>
      <c r="I35" t="s">
        <v>209</v>
      </c>
      <c r="J35" t="s">
        <v>210</v>
      </c>
    </row>
    <row r="36" spans="1:10">
      <c r="A36" t="s">
        <v>211</v>
      </c>
      <c r="B36" t="s">
        <v>39</v>
      </c>
      <c r="C36" t="s">
        <v>40</v>
      </c>
      <c r="D36" t="s">
        <v>40</v>
      </c>
      <c r="E36" t="s">
        <v>158</v>
      </c>
      <c r="F36" t="s">
        <v>212</v>
      </c>
      <c r="G36" t="s">
        <v>213</v>
      </c>
      <c r="H36" t="s">
        <v>44</v>
      </c>
      <c r="I36" t="s">
        <v>214</v>
      </c>
      <c r="J36" t="s">
        <v>215</v>
      </c>
    </row>
    <row r="37" spans="1:10">
      <c r="A37" t="s">
        <v>216</v>
      </c>
      <c r="B37" t="s">
        <v>39</v>
      </c>
      <c r="C37" t="s">
        <v>40</v>
      </c>
      <c r="D37" t="s">
        <v>40</v>
      </c>
      <c r="E37" t="s">
        <v>158</v>
      </c>
      <c r="F37" t="s">
        <v>217</v>
      </c>
      <c r="G37" t="s">
        <v>218</v>
      </c>
      <c r="H37" t="s">
        <v>44</v>
      </c>
      <c r="I37" t="s">
        <v>219</v>
      </c>
      <c r="J37" t="s">
        <v>220</v>
      </c>
    </row>
    <row r="38" spans="1:10">
      <c r="A38" t="s">
        <v>221</v>
      </c>
      <c r="B38" t="s">
        <v>39</v>
      </c>
      <c r="C38" t="s">
        <v>40</v>
      </c>
      <c r="D38" t="s">
        <v>40</v>
      </c>
      <c r="E38" t="s">
        <v>158</v>
      </c>
      <c r="F38" t="s">
        <v>222</v>
      </c>
      <c r="G38" t="s">
        <v>223</v>
      </c>
      <c r="H38" t="s">
        <v>44</v>
      </c>
      <c r="I38" t="s">
        <v>224</v>
      </c>
      <c r="J38" t="s">
        <v>225</v>
      </c>
    </row>
    <row r="39" spans="1:10">
      <c r="A39" t="s">
        <v>226</v>
      </c>
      <c r="B39" t="s">
        <v>39</v>
      </c>
      <c r="C39" t="s">
        <v>40</v>
      </c>
      <c r="D39" t="s">
        <v>40</v>
      </c>
      <c r="E39" t="s">
        <v>158</v>
      </c>
      <c r="F39" t="s">
        <v>227</v>
      </c>
      <c r="G39" t="s">
        <v>228</v>
      </c>
      <c r="H39" t="s">
        <v>44</v>
      </c>
      <c r="I39" t="s">
        <v>229</v>
      </c>
      <c r="J39" t="s">
        <v>230</v>
      </c>
    </row>
    <row r="40" spans="1:10">
      <c r="A40" t="s">
        <v>231</v>
      </c>
      <c r="B40" t="s">
        <v>39</v>
      </c>
      <c r="C40" t="s">
        <v>40</v>
      </c>
      <c r="D40" t="s">
        <v>40</v>
      </c>
      <c r="E40" t="s">
        <v>158</v>
      </c>
      <c r="F40" t="s">
        <v>232</v>
      </c>
      <c r="G40" t="s">
        <v>233</v>
      </c>
      <c r="H40" t="s">
        <v>44</v>
      </c>
      <c r="I40" t="s">
        <v>234</v>
      </c>
      <c r="J40" t="s">
        <v>235</v>
      </c>
    </row>
    <row r="41" spans="1:10">
      <c r="A41" t="s">
        <v>236</v>
      </c>
      <c r="B41" t="s">
        <v>39</v>
      </c>
      <c r="C41" t="s">
        <v>40</v>
      </c>
      <c r="D41" t="s">
        <v>40</v>
      </c>
      <c r="E41" t="s">
        <v>158</v>
      </c>
      <c r="F41" t="s">
        <v>237</v>
      </c>
      <c r="G41" t="s">
        <v>238</v>
      </c>
      <c r="H41" t="s">
        <v>44</v>
      </c>
      <c r="I41" t="s">
        <v>239</v>
      </c>
      <c r="J41" t="s">
        <v>240</v>
      </c>
    </row>
    <row r="42" spans="1:10">
      <c r="A42" t="s">
        <v>241</v>
      </c>
      <c r="B42" t="s">
        <v>39</v>
      </c>
      <c r="C42" t="s">
        <v>40</v>
      </c>
      <c r="D42" t="s">
        <v>40</v>
      </c>
      <c r="E42" t="s">
        <v>158</v>
      </c>
      <c r="F42" t="s">
        <v>242</v>
      </c>
      <c r="G42" t="s">
        <v>243</v>
      </c>
      <c r="H42" t="s">
        <v>44</v>
      </c>
      <c r="I42" t="s">
        <v>244</v>
      </c>
      <c r="J42" t="s">
        <v>245</v>
      </c>
    </row>
    <row r="43" spans="1:10">
      <c r="A43" t="s">
        <v>246</v>
      </c>
      <c r="B43" t="s">
        <v>39</v>
      </c>
      <c r="C43" t="s">
        <v>40</v>
      </c>
      <c r="D43" t="s">
        <v>40</v>
      </c>
      <c r="E43" t="s">
        <v>158</v>
      </c>
      <c r="F43" t="s">
        <v>247</v>
      </c>
      <c r="G43" t="s">
        <v>248</v>
      </c>
      <c r="H43" t="s">
        <v>44</v>
      </c>
      <c r="I43" t="s">
        <v>249</v>
      </c>
      <c r="J43" t="s">
        <v>250</v>
      </c>
    </row>
    <row r="44" spans="1:10">
      <c r="A44" t="s">
        <v>251</v>
      </c>
      <c r="B44" t="s">
        <v>39</v>
      </c>
      <c r="C44" t="s">
        <v>40</v>
      </c>
      <c r="D44" t="s">
        <v>40</v>
      </c>
      <c r="E44" t="s">
        <v>158</v>
      </c>
      <c r="F44" t="s">
        <v>252</v>
      </c>
      <c r="G44" t="s">
        <v>253</v>
      </c>
      <c r="H44" t="s">
        <v>44</v>
      </c>
      <c r="I44" t="s">
        <v>254</v>
      </c>
      <c r="J44" t="s">
        <v>255</v>
      </c>
    </row>
    <row r="45" spans="1:10">
      <c r="A45" t="s">
        <v>256</v>
      </c>
      <c r="B45" t="s">
        <v>39</v>
      </c>
      <c r="C45" t="s">
        <v>40</v>
      </c>
      <c r="D45" t="s">
        <v>40</v>
      </c>
      <c r="E45" t="s">
        <v>158</v>
      </c>
      <c r="F45" t="s">
        <v>257</v>
      </c>
      <c r="G45" t="s">
        <v>258</v>
      </c>
      <c r="H45" t="s">
        <v>44</v>
      </c>
      <c r="I45" t="s">
        <v>259</v>
      </c>
      <c r="J45" t="s">
        <v>260</v>
      </c>
    </row>
    <row r="46" spans="1:10">
      <c r="A46" t="s">
        <v>261</v>
      </c>
      <c r="B46" t="s">
        <v>39</v>
      </c>
      <c r="C46" t="s">
        <v>40</v>
      </c>
      <c r="D46" t="s">
        <v>40</v>
      </c>
      <c r="E46" t="s">
        <v>158</v>
      </c>
      <c r="F46" t="s">
        <v>262</v>
      </c>
      <c r="G46" t="s">
        <v>263</v>
      </c>
      <c r="H46" t="s">
        <v>44</v>
      </c>
      <c r="I46" t="s">
        <v>264</v>
      </c>
      <c r="J46" t="s">
        <v>265</v>
      </c>
    </row>
    <row r="47" spans="1:10">
      <c r="A47" t="s">
        <v>266</v>
      </c>
      <c r="B47" t="s">
        <v>39</v>
      </c>
      <c r="C47" t="s">
        <v>40</v>
      </c>
      <c r="D47" t="s">
        <v>40</v>
      </c>
      <c r="E47" t="s">
        <v>267</v>
      </c>
      <c r="F47" t="s">
        <v>42</v>
      </c>
      <c r="G47" t="s">
        <v>43</v>
      </c>
      <c r="H47" t="s">
        <v>44</v>
      </c>
      <c r="I47" t="s">
        <v>268</v>
      </c>
      <c r="J47" t="s">
        <v>269</v>
      </c>
    </row>
    <row r="48" spans="1:10">
      <c r="A48" t="s">
        <v>270</v>
      </c>
      <c r="B48" t="s">
        <v>39</v>
      </c>
      <c r="C48" t="s">
        <v>40</v>
      </c>
      <c r="D48" t="s">
        <v>40</v>
      </c>
      <c r="E48" t="s">
        <v>267</v>
      </c>
      <c r="F48" t="s">
        <v>162</v>
      </c>
      <c r="G48" t="s">
        <v>163</v>
      </c>
      <c r="H48" t="s">
        <v>44</v>
      </c>
      <c r="I48" t="s">
        <v>271</v>
      </c>
      <c r="J48" t="s">
        <v>272</v>
      </c>
    </row>
    <row r="49" spans="1:10">
      <c r="A49" t="s">
        <v>273</v>
      </c>
      <c r="B49" t="s">
        <v>39</v>
      </c>
      <c r="C49" t="s">
        <v>40</v>
      </c>
      <c r="D49" t="s">
        <v>40</v>
      </c>
      <c r="E49" t="s">
        <v>267</v>
      </c>
      <c r="F49" t="s">
        <v>167</v>
      </c>
      <c r="G49" t="s">
        <v>168</v>
      </c>
      <c r="H49" t="s">
        <v>44</v>
      </c>
      <c r="I49" t="s">
        <v>274</v>
      </c>
      <c r="J49" t="s">
        <v>275</v>
      </c>
    </row>
    <row r="50" spans="1:10">
      <c r="A50" t="s">
        <v>276</v>
      </c>
      <c r="B50" t="s">
        <v>39</v>
      </c>
      <c r="C50" t="s">
        <v>40</v>
      </c>
      <c r="D50" t="s">
        <v>40</v>
      </c>
      <c r="E50" t="s">
        <v>267</v>
      </c>
      <c r="F50" t="s">
        <v>172</v>
      </c>
      <c r="G50" t="s">
        <v>173</v>
      </c>
      <c r="H50" t="s">
        <v>44</v>
      </c>
      <c r="I50" t="s">
        <v>277</v>
      </c>
      <c r="J50" t="s">
        <v>278</v>
      </c>
    </row>
    <row r="51" spans="1:10">
      <c r="A51" t="s">
        <v>279</v>
      </c>
      <c r="B51" t="s">
        <v>39</v>
      </c>
      <c r="C51" t="s">
        <v>40</v>
      </c>
      <c r="D51" t="s">
        <v>40</v>
      </c>
      <c r="E51" t="s">
        <v>267</v>
      </c>
      <c r="F51" t="s">
        <v>177</v>
      </c>
      <c r="G51" t="s">
        <v>178</v>
      </c>
      <c r="H51" t="s">
        <v>44</v>
      </c>
      <c r="I51" t="s">
        <v>280</v>
      </c>
      <c r="J51" t="s">
        <v>281</v>
      </c>
    </row>
    <row r="52" spans="1:10">
      <c r="A52" t="s">
        <v>282</v>
      </c>
      <c r="B52" t="s">
        <v>39</v>
      </c>
      <c r="C52" t="s">
        <v>40</v>
      </c>
      <c r="D52" t="s">
        <v>40</v>
      </c>
      <c r="E52" t="s">
        <v>267</v>
      </c>
      <c r="F52" t="s">
        <v>283</v>
      </c>
      <c r="G52" t="s">
        <v>284</v>
      </c>
      <c r="H52" t="s">
        <v>44</v>
      </c>
      <c r="I52" t="s">
        <v>285</v>
      </c>
      <c r="J52" t="s">
        <v>286</v>
      </c>
    </row>
    <row r="53" spans="1:10">
      <c r="A53" t="s">
        <v>287</v>
      </c>
      <c r="B53" t="s">
        <v>39</v>
      </c>
      <c r="C53" t="s">
        <v>40</v>
      </c>
      <c r="D53" t="s">
        <v>40</v>
      </c>
      <c r="E53" t="s">
        <v>267</v>
      </c>
      <c r="F53" t="s">
        <v>288</v>
      </c>
      <c r="G53" t="s">
        <v>289</v>
      </c>
      <c r="H53" t="s">
        <v>44</v>
      </c>
      <c r="I53" t="s">
        <v>290</v>
      </c>
      <c r="J53" t="s">
        <v>291</v>
      </c>
    </row>
    <row r="54" spans="1:10">
      <c r="A54" t="s">
        <v>292</v>
      </c>
      <c r="B54" t="s">
        <v>39</v>
      </c>
      <c r="C54" t="s">
        <v>40</v>
      </c>
      <c r="D54" t="s">
        <v>40</v>
      </c>
      <c r="E54" t="s">
        <v>267</v>
      </c>
      <c r="F54" t="s">
        <v>192</v>
      </c>
      <c r="G54" t="s">
        <v>193</v>
      </c>
      <c r="H54" t="s">
        <v>44</v>
      </c>
      <c r="I54" t="s">
        <v>293</v>
      </c>
      <c r="J54" t="s">
        <v>294</v>
      </c>
    </row>
    <row r="55" spans="1:10">
      <c r="A55" t="s">
        <v>295</v>
      </c>
      <c r="B55" t="s">
        <v>39</v>
      </c>
      <c r="C55" t="s">
        <v>40</v>
      </c>
      <c r="D55" t="s">
        <v>40</v>
      </c>
      <c r="E55" t="s">
        <v>267</v>
      </c>
      <c r="F55" t="s">
        <v>197</v>
      </c>
      <c r="G55" t="s">
        <v>198</v>
      </c>
      <c r="H55" t="s">
        <v>44</v>
      </c>
      <c r="I55" t="s">
        <v>296</v>
      </c>
      <c r="J55" t="s">
        <v>297</v>
      </c>
    </row>
    <row r="56" spans="1:10">
      <c r="A56" t="s">
        <v>298</v>
      </c>
      <c r="B56" t="s">
        <v>39</v>
      </c>
      <c r="C56" t="s">
        <v>40</v>
      </c>
      <c r="D56" t="s">
        <v>40</v>
      </c>
      <c r="E56" t="s">
        <v>267</v>
      </c>
      <c r="F56" t="s">
        <v>202</v>
      </c>
      <c r="G56" t="s">
        <v>203</v>
      </c>
      <c r="H56" t="s">
        <v>44</v>
      </c>
      <c r="I56" t="s">
        <v>299</v>
      </c>
      <c r="J56" t="s">
        <v>300</v>
      </c>
    </row>
    <row r="57" spans="1:10">
      <c r="A57" t="s">
        <v>301</v>
      </c>
      <c r="B57" t="s">
        <v>39</v>
      </c>
      <c r="C57" t="s">
        <v>40</v>
      </c>
      <c r="D57" t="s">
        <v>40</v>
      </c>
      <c r="E57" t="s">
        <v>302</v>
      </c>
      <c r="F57" t="s">
        <v>42</v>
      </c>
      <c r="G57" t="s">
        <v>43</v>
      </c>
      <c r="H57" t="s">
        <v>44</v>
      </c>
      <c r="I57" t="s">
        <v>303</v>
      </c>
      <c r="J57" t="s">
        <v>304</v>
      </c>
    </row>
    <row r="58" spans="1:10">
      <c r="A58" t="s">
        <v>305</v>
      </c>
      <c r="B58" t="s">
        <v>39</v>
      </c>
      <c r="C58" t="s">
        <v>40</v>
      </c>
      <c r="D58" t="s">
        <v>40</v>
      </c>
      <c r="E58" t="s">
        <v>302</v>
      </c>
      <c r="F58" t="s">
        <v>162</v>
      </c>
      <c r="G58" t="s">
        <v>163</v>
      </c>
      <c r="H58" t="s">
        <v>44</v>
      </c>
      <c r="I58" t="s">
        <v>306</v>
      </c>
      <c r="J58" t="s">
        <v>307</v>
      </c>
    </row>
    <row r="59" spans="1:10">
      <c r="A59" t="s">
        <v>308</v>
      </c>
      <c r="B59" t="s">
        <v>39</v>
      </c>
      <c r="C59" t="s">
        <v>40</v>
      </c>
      <c r="D59" t="s">
        <v>40</v>
      </c>
      <c r="E59" t="s">
        <v>302</v>
      </c>
      <c r="F59" t="s">
        <v>167</v>
      </c>
      <c r="G59" t="s">
        <v>168</v>
      </c>
      <c r="H59" t="s">
        <v>44</v>
      </c>
      <c r="I59" t="s">
        <v>309</v>
      </c>
      <c r="J59" t="s">
        <v>310</v>
      </c>
    </row>
    <row r="60" spans="1:10">
      <c r="A60" t="s">
        <v>311</v>
      </c>
      <c r="B60" t="s">
        <v>39</v>
      </c>
      <c r="C60" t="s">
        <v>40</v>
      </c>
      <c r="D60" t="s">
        <v>40</v>
      </c>
      <c r="E60" t="s">
        <v>302</v>
      </c>
      <c r="F60" t="s">
        <v>172</v>
      </c>
      <c r="G60" t="s">
        <v>173</v>
      </c>
      <c r="H60" t="s">
        <v>44</v>
      </c>
      <c r="I60" t="s">
        <v>312</v>
      </c>
      <c r="J60" t="s">
        <v>313</v>
      </c>
    </row>
    <row r="61" spans="1:10">
      <c r="A61" t="s">
        <v>314</v>
      </c>
      <c r="B61" t="s">
        <v>39</v>
      </c>
      <c r="C61" t="s">
        <v>40</v>
      </c>
      <c r="D61" t="s">
        <v>40</v>
      </c>
      <c r="E61" t="s">
        <v>302</v>
      </c>
      <c r="F61" t="s">
        <v>177</v>
      </c>
      <c r="G61" t="s">
        <v>178</v>
      </c>
      <c r="H61" t="s">
        <v>44</v>
      </c>
      <c r="I61" t="s">
        <v>315</v>
      </c>
      <c r="J61" t="s">
        <v>316</v>
      </c>
    </row>
    <row r="62" spans="1:10">
      <c r="A62" t="s">
        <v>317</v>
      </c>
      <c r="B62" t="s">
        <v>39</v>
      </c>
      <c r="C62" t="s">
        <v>40</v>
      </c>
      <c r="D62" t="s">
        <v>40</v>
      </c>
      <c r="E62" t="s">
        <v>302</v>
      </c>
      <c r="F62" t="s">
        <v>283</v>
      </c>
      <c r="G62" t="s">
        <v>284</v>
      </c>
      <c r="H62" t="s">
        <v>44</v>
      </c>
      <c r="I62" t="s">
        <v>318</v>
      </c>
      <c r="J62" t="s">
        <v>319</v>
      </c>
    </row>
    <row r="63" spans="1:10">
      <c r="A63" t="s">
        <v>320</v>
      </c>
      <c r="B63" t="s">
        <v>39</v>
      </c>
      <c r="C63" t="s">
        <v>40</v>
      </c>
      <c r="D63" t="s">
        <v>40</v>
      </c>
      <c r="E63" t="s">
        <v>302</v>
      </c>
      <c r="F63" t="s">
        <v>288</v>
      </c>
      <c r="G63" t="s">
        <v>289</v>
      </c>
      <c r="H63" t="s">
        <v>44</v>
      </c>
      <c r="I63" t="s">
        <v>321</v>
      </c>
      <c r="J63" t="s">
        <v>322</v>
      </c>
    </row>
    <row r="64" spans="1:10">
      <c r="A64" t="s">
        <v>323</v>
      </c>
      <c r="B64" t="s">
        <v>39</v>
      </c>
      <c r="C64" t="s">
        <v>40</v>
      </c>
      <c r="D64" t="s">
        <v>40</v>
      </c>
      <c r="E64" t="s">
        <v>302</v>
      </c>
      <c r="F64" t="s">
        <v>192</v>
      </c>
      <c r="G64" t="s">
        <v>193</v>
      </c>
      <c r="H64" t="s">
        <v>44</v>
      </c>
      <c r="I64" t="s">
        <v>324</v>
      </c>
      <c r="J64" t="s">
        <v>325</v>
      </c>
    </row>
    <row r="65" spans="1:10">
      <c r="A65" t="s">
        <v>326</v>
      </c>
      <c r="B65" t="s">
        <v>39</v>
      </c>
      <c r="C65" t="s">
        <v>40</v>
      </c>
      <c r="D65" t="s">
        <v>40</v>
      </c>
      <c r="E65" t="s">
        <v>302</v>
      </c>
      <c r="F65" t="s">
        <v>197</v>
      </c>
      <c r="G65" t="s">
        <v>198</v>
      </c>
      <c r="H65" t="s">
        <v>44</v>
      </c>
      <c r="I65" t="s">
        <v>327</v>
      </c>
      <c r="J65" t="s">
        <v>328</v>
      </c>
    </row>
    <row r="66" spans="1:10">
      <c r="A66" t="s">
        <v>329</v>
      </c>
      <c r="B66" t="s">
        <v>39</v>
      </c>
      <c r="C66" t="s">
        <v>40</v>
      </c>
      <c r="D66" t="s">
        <v>40</v>
      </c>
      <c r="E66" t="s">
        <v>302</v>
      </c>
      <c r="F66" t="s">
        <v>330</v>
      </c>
      <c r="G66" t="s">
        <v>331</v>
      </c>
      <c r="H66" t="s">
        <v>44</v>
      </c>
      <c r="I66" t="s">
        <v>332</v>
      </c>
      <c r="J66" t="s">
        <v>333</v>
      </c>
    </row>
    <row r="67" spans="1:10">
      <c r="A67" t="s">
        <v>334</v>
      </c>
      <c r="B67" t="s">
        <v>39</v>
      </c>
      <c r="C67" t="s">
        <v>40</v>
      </c>
      <c r="D67" t="s">
        <v>40</v>
      </c>
      <c r="E67" t="s">
        <v>302</v>
      </c>
      <c r="F67" t="s">
        <v>335</v>
      </c>
      <c r="G67" t="s">
        <v>336</v>
      </c>
      <c r="H67" t="s">
        <v>44</v>
      </c>
      <c r="I67" t="s">
        <v>337</v>
      </c>
      <c r="J67" t="s">
        <v>338</v>
      </c>
    </row>
    <row r="68" spans="1:10">
      <c r="A68" t="s">
        <v>339</v>
      </c>
      <c r="B68" t="s">
        <v>39</v>
      </c>
      <c r="C68" t="s">
        <v>40</v>
      </c>
      <c r="D68" t="s">
        <v>40</v>
      </c>
      <c r="E68" t="s">
        <v>302</v>
      </c>
      <c r="F68" t="s">
        <v>340</v>
      </c>
      <c r="G68" t="s">
        <v>341</v>
      </c>
      <c r="H68" t="s">
        <v>44</v>
      </c>
      <c r="I68" t="s">
        <v>342</v>
      </c>
      <c r="J68" t="s">
        <v>343</v>
      </c>
    </row>
    <row r="69" spans="1:10">
      <c r="A69" t="s">
        <v>344</v>
      </c>
      <c r="B69" t="s">
        <v>39</v>
      </c>
      <c r="C69" t="s">
        <v>40</v>
      </c>
      <c r="D69" t="s">
        <v>40</v>
      </c>
      <c r="E69" t="s">
        <v>302</v>
      </c>
      <c r="F69" t="s">
        <v>217</v>
      </c>
      <c r="G69" t="s">
        <v>218</v>
      </c>
      <c r="H69" t="s">
        <v>44</v>
      </c>
      <c r="I69" t="s">
        <v>345</v>
      </c>
      <c r="J69" t="s">
        <v>346</v>
      </c>
    </row>
    <row r="70" spans="1:10">
      <c r="A70" t="s">
        <v>347</v>
      </c>
      <c r="B70" t="s">
        <v>39</v>
      </c>
      <c r="C70" t="s">
        <v>40</v>
      </c>
      <c r="D70" t="s">
        <v>40</v>
      </c>
      <c r="E70" t="s">
        <v>302</v>
      </c>
      <c r="F70" t="s">
        <v>348</v>
      </c>
      <c r="G70" t="s">
        <v>349</v>
      </c>
      <c r="H70" t="s">
        <v>44</v>
      </c>
      <c r="I70" t="s">
        <v>350</v>
      </c>
      <c r="J70" t="s">
        <v>351</v>
      </c>
    </row>
    <row r="71" spans="1:10">
      <c r="A71" t="s">
        <v>352</v>
      </c>
      <c r="B71" t="s">
        <v>39</v>
      </c>
      <c r="C71" t="s">
        <v>40</v>
      </c>
      <c r="D71" t="s">
        <v>40</v>
      </c>
      <c r="E71" t="s">
        <v>302</v>
      </c>
      <c r="F71" t="s">
        <v>353</v>
      </c>
      <c r="G71" t="s">
        <v>354</v>
      </c>
      <c r="H71" t="s">
        <v>44</v>
      </c>
      <c r="I71" t="s">
        <v>355</v>
      </c>
      <c r="J71" t="s">
        <v>356</v>
      </c>
    </row>
    <row r="72" spans="1:10">
      <c r="A72" t="s">
        <v>357</v>
      </c>
      <c r="B72" t="s">
        <v>39</v>
      </c>
      <c r="C72" t="s">
        <v>40</v>
      </c>
      <c r="D72" t="s">
        <v>40</v>
      </c>
      <c r="E72" t="s">
        <v>302</v>
      </c>
      <c r="F72" t="s">
        <v>358</v>
      </c>
      <c r="G72" t="s">
        <v>359</v>
      </c>
      <c r="H72" t="s">
        <v>44</v>
      </c>
      <c r="I72" t="s">
        <v>360</v>
      </c>
      <c r="J72" t="s">
        <v>361</v>
      </c>
    </row>
    <row r="73" spans="1:10">
      <c r="A73" t="s">
        <v>362</v>
      </c>
      <c r="B73" t="s">
        <v>39</v>
      </c>
      <c r="C73" t="s">
        <v>40</v>
      </c>
      <c r="D73" t="s">
        <v>40</v>
      </c>
      <c r="E73" t="s">
        <v>302</v>
      </c>
      <c r="F73" t="s">
        <v>363</v>
      </c>
      <c r="G73" t="s">
        <v>364</v>
      </c>
      <c r="H73" t="s">
        <v>44</v>
      </c>
      <c r="I73" t="s">
        <v>365</v>
      </c>
      <c r="J73" t="s">
        <v>366</v>
      </c>
    </row>
    <row r="74" spans="1:10">
      <c r="A74" t="s">
        <v>367</v>
      </c>
      <c r="B74" t="s">
        <v>39</v>
      </c>
      <c r="C74" t="s">
        <v>40</v>
      </c>
      <c r="D74" t="s">
        <v>40</v>
      </c>
      <c r="E74" t="s">
        <v>302</v>
      </c>
      <c r="F74" t="s">
        <v>368</v>
      </c>
      <c r="G74" t="s">
        <v>369</v>
      </c>
      <c r="H74" t="s">
        <v>44</v>
      </c>
      <c r="I74" t="s">
        <v>370</v>
      </c>
      <c r="J74" t="s">
        <v>371</v>
      </c>
    </row>
    <row r="75" spans="1:10">
      <c r="A75" t="s">
        <v>372</v>
      </c>
      <c r="B75" t="s">
        <v>39</v>
      </c>
      <c r="C75" t="s">
        <v>40</v>
      </c>
      <c r="D75" t="s">
        <v>40</v>
      </c>
      <c r="E75" t="s">
        <v>302</v>
      </c>
      <c r="F75" t="s">
        <v>373</v>
      </c>
      <c r="G75" t="s">
        <v>374</v>
      </c>
      <c r="H75" t="s">
        <v>44</v>
      </c>
      <c r="I75" t="s">
        <v>375</v>
      </c>
      <c r="J75" t="s">
        <v>376</v>
      </c>
    </row>
    <row r="76" spans="1:10">
      <c r="A76" t="s">
        <v>377</v>
      </c>
      <c r="B76" t="s">
        <v>39</v>
      </c>
      <c r="C76" t="s">
        <v>40</v>
      </c>
      <c r="D76" t="s">
        <v>40</v>
      </c>
      <c r="E76" t="s">
        <v>302</v>
      </c>
      <c r="F76" t="s">
        <v>378</v>
      </c>
      <c r="G76" t="s">
        <v>379</v>
      </c>
      <c r="H76" t="s">
        <v>44</v>
      </c>
      <c r="I76" t="s">
        <v>380</v>
      </c>
      <c r="J76" t="s">
        <v>381</v>
      </c>
    </row>
    <row r="77" spans="1:10">
      <c r="A77" t="s">
        <v>382</v>
      </c>
      <c r="B77" t="s">
        <v>39</v>
      </c>
      <c r="C77" t="s">
        <v>40</v>
      </c>
      <c r="D77" t="s">
        <v>40</v>
      </c>
      <c r="E77" t="s">
        <v>302</v>
      </c>
      <c r="F77" t="s">
        <v>383</v>
      </c>
      <c r="G77" t="s">
        <v>384</v>
      </c>
      <c r="H77" t="s">
        <v>44</v>
      </c>
      <c r="I77" t="s">
        <v>385</v>
      </c>
      <c r="J77" t="s">
        <v>386</v>
      </c>
    </row>
    <row r="78" spans="1:10">
      <c r="A78" t="s">
        <v>387</v>
      </c>
      <c r="B78" t="s">
        <v>39</v>
      </c>
      <c r="C78" t="s">
        <v>40</v>
      </c>
      <c r="D78" t="s">
        <v>40</v>
      </c>
      <c r="E78" t="s">
        <v>302</v>
      </c>
      <c r="F78" t="s">
        <v>388</v>
      </c>
      <c r="G78" t="s">
        <v>389</v>
      </c>
      <c r="H78" t="s">
        <v>44</v>
      </c>
      <c r="I78" t="s">
        <v>390</v>
      </c>
      <c r="J78" t="s">
        <v>391</v>
      </c>
    </row>
    <row r="79" spans="1:10">
      <c r="A79" t="s">
        <v>392</v>
      </c>
      <c r="B79" t="s">
        <v>39</v>
      </c>
      <c r="C79" t="s">
        <v>40</v>
      </c>
      <c r="D79" t="s">
        <v>40</v>
      </c>
      <c r="E79" t="s">
        <v>302</v>
      </c>
      <c r="F79" t="s">
        <v>393</v>
      </c>
      <c r="G79" t="s">
        <v>394</v>
      </c>
      <c r="H79" t="s">
        <v>44</v>
      </c>
      <c r="I79" t="s">
        <v>395</v>
      </c>
      <c r="J79" t="s">
        <v>396</v>
      </c>
    </row>
    <row r="80" spans="1:10">
      <c r="A80" t="s">
        <v>397</v>
      </c>
      <c r="B80" t="s">
        <v>39</v>
      </c>
      <c r="C80" t="s">
        <v>40</v>
      </c>
      <c r="D80" t="s">
        <v>40</v>
      </c>
      <c r="E80" t="s">
        <v>302</v>
      </c>
      <c r="F80" t="s">
        <v>398</v>
      </c>
      <c r="G80" t="s">
        <v>399</v>
      </c>
      <c r="H80" t="s">
        <v>44</v>
      </c>
      <c r="I80" t="s">
        <v>400</v>
      </c>
      <c r="J80" t="s">
        <v>401</v>
      </c>
    </row>
    <row r="81" spans="1:10">
      <c r="A81" t="s">
        <v>402</v>
      </c>
      <c r="B81" t="s">
        <v>39</v>
      </c>
      <c r="C81" t="s">
        <v>40</v>
      </c>
      <c r="D81" t="s">
        <v>40</v>
      </c>
      <c r="E81" t="s">
        <v>302</v>
      </c>
      <c r="F81" t="s">
        <v>403</v>
      </c>
      <c r="G81" t="s">
        <v>404</v>
      </c>
      <c r="H81" t="s">
        <v>44</v>
      </c>
      <c r="I81" t="s">
        <v>405</v>
      </c>
      <c r="J81" t="s">
        <v>406</v>
      </c>
    </row>
    <row r="82" spans="1:10">
      <c r="A82" t="s">
        <v>407</v>
      </c>
      <c r="B82" t="s">
        <v>39</v>
      </c>
      <c r="C82" t="s">
        <v>40</v>
      </c>
      <c r="D82" t="s">
        <v>40</v>
      </c>
      <c r="E82" t="s">
        <v>302</v>
      </c>
      <c r="F82" t="s">
        <v>408</v>
      </c>
      <c r="G82" t="s">
        <v>409</v>
      </c>
      <c r="H82" t="s">
        <v>44</v>
      </c>
      <c r="I82" t="s">
        <v>410</v>
      </c>
      <c r="J82" t="s">
        <v>411</v>
      </c>
    </row>
    <row r="83" spans="1:10">
      <c r="A83" t="s">
        <v>412</v>
      </c>
      <c r="B83" t="s">
        <v>39</v>
      </c>
      <c r="C83" t="s">
        <v>40</v>
      </c>
      <c r="D83" t="s">
        <v>40</v>
      </c>
      <c r="E83" t="s">
        <v>413</v>
      </c>
      <c r="F83" t="s">
        <v>42</v>
      </c>
      <c r="G83" t="s">
        <v>43</v>
      </c>
      <c r="H83" t="s">
        <v>44</v>
      </c>
      <c r="I83" t="s">
        <v>414</v>
      </c>
      <c r="J83" t="s">
        <v>415</v>
      </c>
    </row>
    <row r="84" spans="1:10">
      <c r="A84" t="s">
        <v>416</v>
      </c>
      <c r="B84" t="s">
        <v>39</v>
      </c>
      <c r="C84" t="s">
        <v>40</v>
      </c>
      <c r="D84" t="s">
        <v>40</v>
      </c>
      <c r="E84" t="s">
        <v>413</v>
      </c>
      <c r="F84" t="s">
        <v>172</v>
      </c>
      <c r="G84" t="s">
        <v>173</v>
      </c>
      <c r="H84" t="s">
        <v>44</v>
      </c>
      <c r="I84" t="s">
        <v>417</v>
      </c>
      <c r="J84" t="s">
        <v>418</v>
      </c>
    </row>
    <row r="85" spans="1:10">
      <c r="A85" t="s">
        <v>419</v>
      </c>
      <c r="B85" t="s">
        <v>39</v>
      </c>
      <c r="C85" t="s">
        <v>40</v>
      </c>
      <c r="D85" t="s">
        <v>40</v>
      </c>
      <c r="E85" t="s">
        <v>413</v>
      </c>
      <c r="F85" t="s">
        <v>162</v>
      </c>
      <c r="G85" t="s">
        <v>163</v>
      </c>
      <c r="H85" t="s">
        <v>44</v>
      </c>
      <c r="I85" t="s">
        <v>420</v>
      </c>
      <c r="J85" t="s">
        <v>421</v>
      </c>
    </row>
    <row r="86" spans="1:10">
      <c r="A86" t="s">
        <v>422</v>
      </c>
      <c r="B86" t="s">
        <v>39</v>
      </c>
      <c r="C86" t="s">
        <v>40</v>
      </c>
      <c r="D86" t="s">
        <v>40</v>
      </c>
      <c r="E86" t="s">
        <v>413</v>
      </c>
      <c r="F86" t="s">
        <v>167</v>
      </c>
      <c r="G86" t="s">
        <v>168</v>
      </c>
      <c r="H86" t="s">
        <v>44</v>
      </c>
      <c r="I86" t="s">
        <v>423</v>
      </c>
      <c r="J86" t="s">
        <v>424</v>
      </c>
    </row>
    <row r="87" spans="1:10">
      <c r="A87" t="s">
        <v>425</v>
      </c>
      <c r="B87" t="s">
        <v>39</v>
      </c>
      <c r="C87" t="s">
        <v>40</v>
      </c>
      <c r="D87" t="s">
        <v>40</v>
      </c>
      <c r="E87" t="s">
        <v>413</v>
      </c>
      <c r="F87" t="s">
        <v>426</v>
      </c>
      <c r="G87" t="s">
        <v>427</v>
      </c>
      <c r="H87" t="s">
        <v>44</v>
      </c>
      <c r="I87" t="s">
        <v>428</v>
      </c>
      <c r="J87" t="s">
        <v>429</v>
      </c>
    </row>
    <row r="88" spans="1:10">
      <c r="A88" t="s">
        <v>430</v>
      </c>
      <c r="B88" t="s">
        <v>39</v>
      </c>
      <c r="C88" t="s">
        <v>40</v>
      </c>
      <c r="D88" t="s">
        <v>40</v>
      </c>
      <c r="E88" t="s">
        <v>413</v>
      </c>
      <c r="F88" t="s">
        <v>283</v>
      </c>
      <c r="G88" t="s">
        <v>284</v>
      </c>
      <c r="H88" t="s">
        <v>44</v>
      </c>
      <c r="I88" t="s">
        <v>431</v>
      </c>
      <c r="J88" t="s">
        <v>432</v>
      </c>
    </row>
    <row r="89" spans="1:10">
      <c r="A89" t="s">
        <v>433</v>
      </c>
      <c r="B89" t="s">
        <v>39</v>
      </c>
      <c r="C89" t="s">
        <v>40</v>
      </c>
      <c r="D89" t="s">
        <v>40</v>
      </c>
      <c r="E89" t="s">
        <v>413</v>
      </c>
      <c r="F89" t="s">
        <v>288</v>
      </c>
      <c r="G89" t="s">
        <v>289</v>
      </c>
      <c r="H89" t="s">
        <v>44</v>
      </c>
      <c r="I89" t="s">
        <v>434</v>
      </c>
      <c r="J89" t="s">
        <v>435</v>
      </c>
    </row>
    <row r="90" spans="1:10">
      <c r="A90" t="s">
        <v>436</v>
      </c>
      <c r="B90" t="s">
        <v>39</v>
      </c>
      <c r="C90" t="s">
        <v>40</v>
      </c>
      <c r="D90" t="s">
        <v>40</v>
      </c>
      <c r="E90" t="s">
        <v>437</v>
      </c>
      <c r="F90" t="s">
        <v>42</v>
      </c>
      <c r="G90" t="s">
        <v>43</v>
      </c>
      <c r="H90" t="s">
        <v>44</v>
      </c>
      <c r="I90" t="s">
        <v>438</v>
      </c>
      <c r="J90" t="s">
        <v>439</v>
      </c>
    </row>
    <row r="91" spans="1:10">
      <c r="A91" t="s">
        <v>440</v>
      </c>
      <c r="B91" t="s">
        <v>39</v>
      </c>
      <c r="C91" t="s">
        <v>40</v>
      </c>
      <c r="D91" t="s">
        <v>40</v>
      </c>
      <c r="E91" t="s">
        <v>437</v>
      </c>
      <c r="F91" t="s">
        <v>162</v>
      </c>
      <c r="G91" t="s">
        <v>163</v>
      </c>
      <c r="H91" t="s">
        <v>44</v>
      </c>
      <c r="I91" t="s">
        <v>441</v>
      </c>
      <c r="J91" t="s">
        <v>442</v>
      </c>
    </row>
    <row r="92" spans="1:10">
      <c r="A92" t="s">
        <v>443</v>
      </c>
      <c r="B92" t="s">
        <v>39</v>
      </c>
      <c r="C92" t="s">
        <v>40</v>
      </c>
      <c r="D92" t="s">
        <v>40</v>
      </c>
      <c r="E92" t="s">
        <v>437</v>
      </c>
      <c r="F92" t="s">
        <v>167</v>
      </c>
      <c r="G92" t="s">
        <v>168</v>
      </c>
      <c r="H92" t="s">
        <v>44</v>
      </c>
      <c r="I92" t="s">
        <v>444</v>
      </c>
      <c r="J92" t="s">
        <v>445</v>
      </c>
    </row>
    <row r="93" spans="1:10">
      <c r="A93" t="s">
        <v>446</v>
      </c>
      <c r="B93" t="s">
        <v>39</v>
      </c>
      <c r="C93" t="s">
        <v>40</v>
      </c>
      <c r="D93" t="s">
        <v>40</v>
      </c>
      <c r="E93" t="s">
        <v>437</v>
      </c>
      <c r="F93" t="s">
        <v>172</v>
      </c>
      <c r="G93" t="s">
        <v>173</v>
      </c>
      <c r="H93" t="s">
        <v>44</v>
      </c>
      <c r="I93" t="s">
        <v>447</v>
      </c>
      <c r="J93" t="s">
        <v>448</v>
      </c>
    </row>
    <row r="94" spans="1:10">
      <c r="A94" t="s">
        <v>449</v>
      </c>
      <c r="B94" t="s">
        <v>39</v>
      </c>
      <c r="C94" t="s">
        <v>40</v>
      </c>
      <c r="D94" t="s">
        <v>40</v>
      </c>
      <c r="E94" t="s">
        <v>437</v>
      </c>
      <c r="F94" t="s">
        <v>177</v>
      </c>
      <c r="G94" t="s">
        <v>178</v>
      </c>
      <c r="H94" t="s">
        <v>44</v>
      </c>
      <c r="I94" t="s">
        <v>450</v>
      </c>
      <c r="J94" t="s">
        <v>451</v>
      </c>
    </row>
    <row r="95" spans="1:10">
      <c r="A95" t="s">
        <v>452</v>
      </c>
      <c r="B95" t="s">
        <v>39</v>
      </c>
      <c r="C95" t="s">
        <v>40</v>
      </c>
      <c r="D95" t="s">
        <v>40</v>
      </c>
      <c r="E95" t="s">
        <v>437</v>
      </c>
      <c r="F95" t="s">
        <v>182</v>
      </c>
      <c r="G95" t="s">
        <v>183</v>
      </c>
      <c r="H95" t="s">
        <v>44</v>
      </c>
      <c r="I95" t="s">
        <v>453</v>
      </c>
      <c r="J95" t="s">
        <v>454</v>
      </c>
    </row>
    <row r="96" spans="1:10">
      <c r="A96" t="s">
        <v>455</v>
      </c>
      <c r="B96" t="s">
        <v>144</v>
      </c>
      <c r="C96" t="s">
        <v>456</v>
      </c>
      <c r="D96" t="s">
        <v>456</v>
      </c>
      <c r="E96" t="s">
        <v>437</v>
      </c>
      <c r="G96" t="s">
        <v>457</v>
      </c>
      <c r="H96" t="s">
        <v>44</v>
      </c>
      <c r="I96" t="s">
        <v>458</v>
      </c>
      <c r="J96" t="s">
        <v>459</v>
      </c>
    </row>
    <row r="97" spans="1:10">
      <c r="A97" t="s">
        <v>460</v>
      </c>
      <c r="B97" t="s">
        <v>39</v>
      </c>
      <c r="C97" t="s">
        <v>40</v>
      </c>
      <c r="D97" t="s">
        <v>40</v>
      </c>
      <c r="E97" t="s">
        <v>461</v>
      </c>
      <c r="F97" t="s">
        <v>42</v>
      </c>
      <c r="G97" t="s">
        <v>43</v>
      </c>
      <c r="H97" t="s">
        <v>44</v>
      </c>
      <c r="I97" t="s">
        <v>462</v>
      </c>
      <c r="J97" t="s">
        <v>463</v>
      </c>
    </row>
    <row r="98" spans="1:10">
      <c r="A98" t="s">
        <v>464</v>
      </c>
      <c r="B98" t="s">
        <v>39</v>
      </c>
      <c r="C98" t="s">
        <v>40</v>
      </c>
      <c r="D98" t="s">
        <v>40</v>
      </c>
      <c r="E98" t="s">
        <v>461</v>
      </c>
      <c r="F98" t="s">
        <v>162</v>
      </c>
      <c r="G98" t="s">
        <v>163</v>
      </c>
      <c r="H98" t="s">
        <v>44</v>
      </c>
      <c r="I98" t="s">
        <v>465</v>
      </c>
      <c r="J98" t="s">
        <v>466</v>
      </c>
    </row>
    <row r="99" spans="1:10">
      <c r="A99" t="s">
        <v>467</v>
      </c>
      <c r="B99" t="s">
        <v>39</v>
      </c>
      <c r="C99" t="s">
        <v>40</v>
      </c>
      <c r="D99" t="s">
        <v>40</v>
      </c>
      <c r="E99" t="s">
        <v>461</v>
      </c>
      <c r="F99" t="s">
        <v>167</v>
      </c>
      <c r="G99" t="s">
        <v>168</v>
      </c>
      <c r="H99" t="s">
        <v>44</v>
      </c>
      <c r="I99" t="s">
        <v>468</v>
      </c>
      <c r="J99" t="s">
        <v>469</v>
      </c>
    </row>
    <row r="100" spans="1:10">
      <c r="A100" t="s">
        <v>470</v>
      </c>
      <c r="B100" t="s">
        <v>39</v>
      </c>
      <c r="C100" t="s">
        <v>40</v>
      </c>
      <c r="D100" t="s">
        <v>40</v>
      </c>
      <c r="E100" t="s">
        <v>461</v>
      </c>
      <c r="F100" t="s">
        <v>172</v>
      </c>
      <c r="G100" t="s">
        <v>173</v>
      </c>
      <c r="H100" t="s">
        <v>44</v>
      </c>
      <c r="I100" t="s">
        <v>471</v>
      </c>
      <c r="J100" t="s">
        <v>472</v>
      </c>
    </row>
    <row r="101" spans="1:10">
      <c r="A101" t="s">
        <v>473</v>
      </c>
      <c r="B101" t="s">
        <v>39</v>
      </c>
      <c r="C101" t="s">
        <v>40</v>
      </c>
      <c r="D101" t="s">
        <v>40</v>
      </c>
      <c r="E101" t="s">
        <v>461</v>
      </c>
      <c r="F101" t="s">
        <v>177</v>
      </c>
      <c r="G101" t="s">
        <v>178</v>
      </c>
      <c r="H101" t="s">
        <v>44</v>
      </c>
      <c r="I101" t="s">
        <v>474</v>
      </c>
      <c r="J101" t="s">
        <v>475</v>
      </c>
    </row>
    <row r="102" spans="1:10">
      <c r="A102" t="s">
        <v>476</v>
      </c>
      <c r="B102" t="s">
        <v>39</v>
      </c>
      <c r="C102" t="s">
        <v>40</v>
      </c>
      <c r="D102" t="s">
        <v>40</v>
      </c>
      <c r="E102" t="s">
        <v>461</v>
      </c>
      <c r="F102" t="s">
        <v>182</v>
      </c>
      <c r="G102" t="s">
        <v>183</v>
      </c>
      <c r="H102" t="s">
        <v>44</v>
      </c>
      <c r="I102" t="s">
        <v>477</v>
      </c>
      <c r="J102" t="s">
        <v>478</v>
      </c>
    </row>
    <row r="103" spans="1:10">
      <c r="A103" t="s">
        <v>479</v>
      </c>
      <c r="B103" t="s">
        <v>144</v>
      </c>
      <c r="C103" t="s">
        <v>456</v>
      </c>
      <c r="D103" t="s">
        <v>456</v>
      </c>
      <c r="E103" t="s">
        <v>461</v>
      </c>
      <c r="G103" t="s">
        <v>480</v>
      </c>
      <c r="H103" t="s">
        <v>44</v>
      </c>
      <c r="I103" t="s">
        <v>481</v>
      </c>
      <c r="J103" t="s">
        <v>482</v>
      </c>
    </row>
    <row r="104" spans="1:10">
      <c r="A104" t="s">
        <v>483</v>
      </c>
      <c r="B104" t="s">
        <v>39</v>
      </c>
      <c r="C104" t="s">
        <v>40</v>
      </c>
      <c r="D104" t="s">
        <v>40</v>
      </c>
      <c r="E104" t="s">
        <v>484</v>
      </c>
      <c r="F104" t="s">
        <v>42</v>
      </c>
      <c r="G104" t="s">
        <v>43</v>
      </c>
      <c r="H104" t="s">
        <v>44</v>
      </c>
      <c r="I104" t="s">
        <v>485</v>
      </c>
      <c r="J104" t="s">
        <v>486</v>
      </c>
    </row>
    <row r="105" spans="1:10">
      <c r="A105" t="s">
        <v>487</v>
      </c>
      <c r="B105" t="s">
        <v>39</v>
      </c>
      <c r="C105" t="s">
        <v>40</v>
      </c>
      <c r="D105" t="s">
        <v>40</v>
      </c>
      <c r="E105" t="s">
        <v>484</v>
      </c>
      <c r="F105" t="s">
        <v>162</v>
      </c>
      <c r="G105" t="s">
        <v>163</v>
      </c>
      <c r="H105" t="s">
        <v>44</v>
      </c>
      <c r="I105" t="s">
        <v>488</v>
      </c>
      <c r="J105" t="s">
        <v>489</v>
      </c>
    </row>
    <row r="106" spans="1:10">
      <c r="A106" t="s">
        <v>490</v>
      </c>
      <c r="B106" t="s">
        <v>39</v>
      </c>
      <c r="C106" t="s">
        <v>40</v>
      </c>
      <c r="D106" t="s">
        <v>40</v>
      </c>
      <c r="E106" t="s">
        <v>484</v>
      </c>
      <c r="F106" t="s">
        <v>167</v>
      </c>
      <c r="G106" t="s">
        <v>168</v>
      </c>
      <c r="H106" t="s">
        <v>44</v>
      </c>
      <c r="I106" t="s">
        <v>491</v>
      </c>
      <c r="J106" t="s">
        <v>492</v>
      </c>
    </row>
    <row r="107" spans="1:10">
      <c r="A107" t="s">
        <v>493</v>
      </c>
      <c r="B107" t="s">
        <v>39</v>
      </c>
      <c r="C107" t="s">
        <v>40</v>
      </c>
      <c r="D107" t="s">
        <v>40</v>
      </c>
      <c r="E107" t="s">
        <v>484</v>
      </c>
      <c r="F107" t="s">
        <v>172</v>
      </c>
      <c r="G107" t="s">
        <v>173</v>
      </c>
      <c r="H107" t="s">
        <v>44</v>
      </c>
      <c r="I107" t="s">
        <v>494</v>
      </c>
      <c r="J107" t="s">
        <v>495</v>
      </c>
    </row>
    <row r="108" spans="1:10">
      <c r="A108" t="s">
        <v>496</v>
      </c>
      <c r="B108" t="s">
        <v>39</v>
      </c>
      <c r="C108" t="s">
        <v>40</v>
      </c>
      <c r="D108" t="s">
        <v>40</v>
      </c>
      <c r="E108" t="s">
        <v>484</v>
      </c>
      <c r="F108" t="s">
        <v>177</v>
      </c>
      <c r="G108" t="s">
        <v>178</v>
      </c>
      <c r="H108" t="s">
        <v>44</v>
      </c>
      <c r="I108" t="s">
        <v>497</v>
      </c>
      <c r="J108" t="s">
        <v>498</v>
      </c>
    </row>
    <row r="109" spans="1:10">
      <c r="A109" t="s">
        <v>499</v>
      </c>
      <c r="B109" t="s">
        <v>144</v>
      </c>
      <c r="C109" t="s">
        <v>456</v>
      </c>
      <c r="D109" t="s">
        <v>456</v>
      </c>
      <c r="E109" t="s">
        <v>484</v>
      </c>
      <c r="G109" t="s">
        <v>500</v>
      </c>
      <c r="H109" t="s">
        <v>44</v>
      </c>
      <c r="I109" t="s">
        <v>501</v>
      </c>
      <c r="J109" t="s">
        <v>502</v>
      </c>
    </row>
    <row r="110" spans="1:10">
      <c r="A110" t="s">
        <v>503</v>
      </c>
      <c r="B110" t="s">
        <v>39</v>
      </c>
      <c r="C110" t="s">
        <v>40</v>
      </c>
      <c r="D110" t="s">
        <v>40</v>
      </c>
      <c r="E110" t="s">
        <v>504</v>
      </c>
      <c r="F110" t="s">
        <v>42</v>
      </c>
      <c r="G110" t="s">
        <v>43</v>
      </c>
      <c r="H110" t="s">
        <v>44</v>
      </c>
      <c r="I110" t="s">
        <v>505</v>
      </c>
      <c r="J110" t="s">
        <v>506</v>
      </c>
    </row>
    <row r="111" spans="1:10">
      <c r="A111" t="s">
        <v>507</v>
      </c>
      <c r="B111" t="s">
        <v>39</v>
      </c>
      <c r="C111" t="s">
        <v>40</v>
      </c>
      <c r="D111" t="s">
        <v>40</v>
      </c>
      <c r="E111" t="s">
        <v>504</v>
      </c>
      <c r="F111" t="s">
        <v>162</v>
      </c>
      <c r="G111" t="s">
        <v>163</v>
      </c>
      <c r="H111" t="s">
        <v>44</v>
      </c>
      <c r="I111" t="s">
        <v>508</v>
      </c>
      <c r="J111" t="s">
        <v>509</v>
      </c>
    </row>
    <row r="112" spans="1:10">
      <c r="A112" t="s">
        <v>510</v>
      </c>
      <c r="B112" t="s">
        <v>39</v>
      </c>
      <c r="C112" t="s">
        <v>40</v>
      </c>
      <c r="D112" t="s">
        <v>40</v>
      </c>
      <c r="E112" t="s">
        <v>504</v>
      </c>
      <c r="F112" t="s">
        <v>167</v>
      </c>
      <c r="G112" t="s">
        <v>168</v>
      </c>
      <c r="H112" t="s">
        <v>44</v>
      </c>
      <c r="I112" t="s">
        <v>511</v>
      </c>
      <c r="J112" t="s">
        <v>512</v>
      </c>
    </row>
    <row r="113" spans="1:10">
      <c r="A113" t="s">
        <v>513</v>
      </c>
      <c r="B113" t="s">
        <v>39</v>
      </c>
      <c r="C113" t="s">
        <v>40</v>
      </c>
      <c r="D113" t="s">
        <v>40</v>
      </c>
      <c r="E113" t="s">
        <v>504</v>
      </c>
      <c r="F113" t="s">
        <v>172</v>
      </c>
      <c r="G113" t="s">
        <v>173</v>
      </c>
      <c r="H113" t="s">
        <v>44</v>
      </c>
      <c r="I113" t="s">
        <v>514</v>
      </c>
      <c r="J113" t="s">
        <v>515</v>
      </c>
    </row>
    <row r="114" spans="1:10">
      <c r="A114" t="s">
        <v>516</v>
      </c>
      <c r="B114" t="s">
        <v>39</v>
      </c>
      <c r="C114" t="s">
        <v>40</v>
      </c>
      <c r="D114" t="s">
        <v>40</v>
      </c>
      <c r="E114" t="s">
        <v>504</v>
      </c>
      <c r="F114" t="s">
        <v>177</v>
      </c>
      <c r="G114" t="s">
        <v>178</v>
      </c>
      <c r="H114" t="s">
        <v>44</v>
      </c>
      <c r="I114" t="s">
        <v>517</v>
      </c>
      <c r="J114" t="s">
        <v>518</v>
      </c>
    </row>
    <row r="115" spans="1:10">
      <c r="A115" t="s">
        <v>519</v>
      </c>
      <c r="B115" t="s">
        <v>144</v>
      </c>
      <c r="C115" t="s">
        <v>456</v>
      </c>
      <c r="D115" t="s">
        <v>456</v>
      </c>
      <c r="E115" t="s">
        <v>504</v>
      </c>
      <c r="G115" t="s">
        <v>520</v>
      </c>
      <c r="H115" t="s">
        <v>44</v>
      </c>
      <c r="I115" t="s">
        <v>521</v>
      </c>
      <c r="J115" t="s">
        <v>522</v>
      </c>
    </row>
  </sheetData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tabColor rgb="FF1B4395"/>
  </sheetPr>
  <dimension ref="A1:AA69"/>
  <sheetViews>
    <sheetView view="pageBreakPreview" zoomScale="85" workbookViewId="0">
      <selection activeCell="B48" sqref="B48:O56"/>
    </sheetView>
  </sheetViews>
  <sheetFormatPr baseColWidth="10" defaultColWidth="10.77734375" defaultRowHeight="13.2"/>
  <cols>
    <col min="1" max="1" width="7.21875" style="72" customWidth="1"/>
    <col min="2" max="2" width="35.21875" style="72" customWidth="1"/>
    <col min="3" max="14" width="8.44140625" style="73" customWidth="1"/>
    <col min="15" max="15" width="15.44140625" style="74" customWidth="1"/>
    <col min="16" max="25" width="10" style="73" customWidth="1"/>
    <col min="26" max="252" width="10.77734375" style="72"/>
    <col min="253" max="253" width="7.21875" style="72" customWidth="1"/>
    <col min="254" max="254" width="1.5546875" style="72" customWidth="1"/>
    <col min="255" max="255" width="35.21875" style="72" customWidth="1"/>
    <col min="256" max="267" width="8.44140625" style="72" customWidth="1"/>
    <col min="268" max="268" width="15.44140625" style="72" customWidth="1"/>
    <col min="269" max="269" width="1.5546875" style="72" customWidth="1"/>
    <col min="270" max="270" width="7.21875" style="72" customWidth="1"/>
    <col min="271" max="281" width="10" style="72" customWidth="1"/>
    <col min="282" max="508" width="10.77734375" style="72"/>
    <col min="509" max="509" width="7.21875" style="72" customWidth="1"/>
    <col min="510" max="510" width="1.5546875" style="72" customWidth="1"/>
    <col min="511" max="511" width="35.21875" style="72" customWidth="1"/>
    <col min="512" max="523" width="8.44140625" style="72" customWidth="1"/>
    <col min="524" max="524" width="15.44140625" style="72" customWidth="1"/>
    <col min="525" max="525" width="1.5546875" style="72" customWidth="1"/>
    <col min="526" max="526" width="7.21875" style="72" customWidth="1"/>
    <col min="527" max="537" width="10" style="72" customWidth="1"/>
    <col min="538" max="764" width="10.77734375" style="72"/>
    <col min="765" max="765" width="7.21875" style="72" customWidth="1"/>
    <col min="766" max="766" width="1.5546875" style="72" customWidth="1"/>
    <col min="767" max="767" width="35.21875" style="72" customWidth="1"/>
    <col min="768" max="779" width="8.44140625" style="72" customWidth="1"/>
    <col min="780" max="780" width="15.44140625" style="72" customWidth="1"/>
    <col min="781" max="781" width="1.5546875" style="72" customWidth="1"/>
    <col min="782" max="782" width="7.21875" style="72" customWidth="1"/>
    <col min="783" max="793" width="10" style="72" customWidth="1"/>
    <col min="794" max="1020" width="10.77734375" style="72"/>
    <col min="1021" max="1021" width="7.21875" style="72" customWidth="1"/>
    <col min="1022" max="1022" width="1.5546875" style="72" customWidth="1"/>
    <col min="1023" max="1023" width="35.21875" style="72" customWidth="1"/>
    <col min="1024" max="1035" width="8.44140625" style="72" customWidth="1"/>
    <col min="1036" max="1036" width="15.44140625" style="72" customWidth="1"/>
    <col min="1037" max="1037" width="1.5546875" style="72" customWidth="1"/>
    <col min="1038" max="1038" width="7.21875" style="72" customWidth="1"/>
    <col min="1039" max="1049" width="10" style="72" customWidth="1"/>
    <col min="1050" max="1276" width="10.77734375" style="72"/>
    <col min="1277" max="1277" width="7.21875" style="72" customWidth="1"/>
    <col min="1278" max="1278" width="1.5546875" style="72" customWidth="1"/>
    <col min="1279" max="1279" width="35.21875" style="72" customWidth="1"/>
    <col min="1280" max="1291" width="8.44140625" style="72" customWidth="1"/>
    <col min="1292" max="1292" width="15.44140625" style="72" customWidth="1"/>
    <col min="1293" max="1293" width="1.5546875" style="72" customWidth="1"/>
    <col min="1294" max="1294" width="7.21875" style="72" customWidth="1"/>
    <col min="1295" max="1305" width="10" style="72" customWidth="1"/>
    <col min="1306" max="1532" width="10.77734375" style="72"/>
    <col min="1533" max="1533" width="7.21875" style="72" customWidth="1"/>
    <col min="1534" max="1534" width="1.5546875" style="72" customWidth="1"/>
    <col min="1535" max="1535" width="35.21875" style="72" customWidth="1"/>
    <col min="1536" max="1547" width="8.44140625" style="72" customWidth="1"/>
    <col min="1548" max="1548" width="15.44140625" style="72" customWidth="1"/>
    <col min="1549" max="1549" width="1.5546875" style="72" customWidth="1"/>
    <col min="1550" max="1550" width="7.21875" style="72" customWidth="1"/>
    <col min="1551" max="1561" width="10" style="72" customWidth="1"/>
    <col min="1562" max="1788" width="10.77734375" style="72"/>
    <col min="1789" max="1789" width="7.21875" style="72" customWidth="1"/>
    <col min="1790" max="1790" width="1.5546875" style="72" customWidth="1"/>
    <col min="1791" max="1791" width="35.21875" style="72" customWidth="1"/>
    <col min="1792" max="1803" width="8.44140625" style="72" customWidth="1"/>
    <col min="1804" max="1804" width="15.44140625" style="72" customWidth="1"/>
    <col min="1805" max="1805" width="1.5546875" style="72" customWidth="1"/>
    <col min="1806" max="1806" width="7.21875" style="72" customWidth="1"/>
    <col min="1807" max="1817" width="10" style="72" customWidth="1"/>
    <col min="1818" max="2044" width="10.77734375" style="72"/>
    <col min="2045" max="2045" width="7.21875" style="72" customWidth="1"/>
    <col min="2046" max="2046" width="1.5546875" style="72" customWidth="1"/>
    <col min="2047" max="2047" width="35.21875" style="72" customWidth="1"/>
    <col min="2048" max="2059" width="8.44140625" style="72" customWidth="1"/>
    <col min="2060" max="2060" width="15.44140625" style="72" customWidth="1"/>
    <col min="2061" max="2061" width="1.5546875" style="72" customWidth="1"/>
    <col min="2062" max="2062" width="7.21875" style="72" customWidth="1"/>
    <col min="2063" max="2073" width="10" style="72" customWidth="1"/>
    <col min="2074" max="2300" width="10.77734375" style="72"/>
    <col min="2301" max="2301" width="7.21875" style="72" customWidth="1"/>
    <col min="2302" max="2302" width="1.5546875" style="72" customWidth="1"/>
    <col min="2303" max="2303" width="35.21875" style="72" customWidth="1"/>
    <col min="2304" max="2315" width="8.44140625" style="72" customWidth="1"/>
    <col min="2316" max="2316" width="15.44140625" style="72" customWidth="1"/>
    <col min="2317" max="2317" width="1.5546875" style="72" customWidth="1"/>
    <col min="2318" max="2318" width="7.21875" style="72" customWidth="1"/>
    <col min="2319" max="2329" width="10" style="72" customWidth="1"/>
    <col min="2330" max="2556" width="10.77734375" style="72"/>
    <col min="2557" max="2557" width="7.21875" style="72" customWidth="1"/>
    <col min="2558" max="2558" width="1.5546875" style="72" customWidth="1"/>
    <col min="2559" max="2559" width="35.21875" style="72" customWidth="1"/>
    <col min="2560" max="2571" width="8.44140625" style="72" customWidth="1"/>
    <col min="2572" max="2572" width="15.44140625" style="72" customWidth="1"/>
    <col min="2573" max="2573" width="1.5546875" style="72" customWidth="1"/>
    <col min="2574" max="2574" width="7.21875" style="72" customWidth="1"/>
    <col min="2575" max="2585" width="10" style="72" customWidth="1"/>
    <col min="2586" max="2812" width="10.77734375" style="72"/>
    <col min="2813" max="2813" width="7.21875" style="72" customWidth="1"/>
    <col min="2814" max="2814" width="1.5546875" style="72" customWidth="1"/>
    <col min="2815" max="2815" width="35.21875" style="72" customWidth="1"/>
    <col min="2816" max="2827" width="8.44140625" style="72" customWidth="1"/>
    <col min="2828" max="2828" width="15.44140625" style="72" customWidth="1"/>
    <col min="2829" max="2829" width="1.5546875" style="72" customWidth="1"/>
    <col min="2830" max="2830" width="7.21875" style="72" customWidth="1"/>
    <col min="2831" max="2841" width="10" style="72" customWidth="1"/>
    <col min="2842" max="3068" width="10.77734375" style="72"/>
    <col min="3069" max="3069" width="7.21875" style="72" customWidth="1"/>
    <col min="3070" max="3070" width="1.5546875" style="72" customWidth="1"/>
    <col min="3071" max="3071" width="35.21875" style="72" customWidth="1"/>
    <col min="3072" max="3083" width="8.44140625" style="72" customWidth="1"/>
    <col min="3084" max="3084" width="15.44140625" style="72" customWidth="1"/>
    <col min="3085" max="3085" width="1.5546875" style="72" customWidth="1"/>
    <col min="3086" max="3086" width="7.21875" style="72" customWidth="1"/>
    <col min="3087" max="3097" width="10" style="72" customWidth="1"/>
    <col min="3098" max="3324" width="10.77734375" style="72"/>
    <col min="3325" max="3325" width="7.21875" style="72" customWidth="1"/>
    <col min="3326" max="3326" width="1.5546875" style="72" customWidth="1"/>
    <col min="3327" max="3327" width="35.21875" style="72" customWidth="1"/>
    <col min="3328" max="3339" width="8.44140625" style="72" customWidth="1"/>
    <col min="3340" max="3340" width="15.44140625" style="72" customWidth="1"/>
    <col min="3341" max="3341" width="1.5546875" style="72" customWidth="1"/>
    <col min="3342" max="3342" width="7.21875" style="72" customWidth="1"/>
    <col min="3343" max="3353" width="10" style="72" customWidth="1"/>
    <col min="3354" max="3580" width="10.77734375" style="72"/>
    <col min="3581" max="3581" width="7.21875" style="72" customWidth="1"/>
    <col min="3582" max="3582" width="1.5546875" style="72" customWidth="1"/>
    <col min="3583" max="3583" width="35.21875" style="72" customWidth="1"/>
    <col min="3584" max="3595" width="8.44140625" style="72" customWidth="1"/>
    <col min="3596" max="3596" width="15.44140625" style="72" customWidth="1"/>
    <col min="3597" max="3597" width="1.5546875" style="72" customWidth="1"/>
    <col min="3598" max="3598" width="7.21875" style="72" customWidth="1"/>
    <col min="3599" max="3609" width="10" style="72" customWidth="1"/>
    <col min="3610" max="3836" width="10.77734375" style="72"/>
    <col min="3837" max="3837" width="7.21875" style="72" customWidth="1"/>
    <col min="3838" max="3838" width="1.5546875" style="72" customWidth="1"/>
    <col min="3839" max="3839" width="35.21875" style="72" customWidth="1"/>
    <col min="3840" max="3851" width="8.44140625" style="72" customWidth="1"/>
    <col min="3852" max="3852" width="15.44140625" style="72" customWidth="1"/>
    <col min="3853" max="3853" width="1.5546875" style="72" customWidth="1"/>
    <col min="3854" max="3854" width="7.21875" style="72" customWidth="1"/>
    <col min="3855" max="3865" width="10" style="72" customWidth="1"/>
    <col min="3866" max="4092" width="10.77734375" style="72"/>
    <col min="4093" max="4093" width="7.21875" style="72" customWidth="1"/>
    <col min="4094" max="4094" width="1.5546875" style="72" customWidth="1"/>
    <col min="4095" max="4095" width="35.21875" style="72" customWidth="1"/>
    <col min="4096" max="4107" width="8.44140625" style="72" customWidth="1"/>
    <col min="4108" max="4108" width="15.44140625" style="72" customWidth="1"/>
    <col min="4109" max="4109" width="1.5546875" style="72" customWidth="1"/>
    <col min="4110" max="4110" width="7.21875" style="72" customWidth="1"/>
    <col min="4111" max="4121" width="10" style="72" customWidth="1"/>
    <col min="4122" max="4348" width="10.77734375" style="72"/>
    <col min="4349" max="4349" width="7.21875" style="72" customWidth="1"/>
    <col min="4350" max="4350" width="1.5546875" style="72" customWidth="1"/>
    <col min="4351" max="4351" width="35.21875" style="72" customWidth="1"/>
    <col min="4352" max="4363" width="8.44140625" style="72" customWidth="1"/>
    <col min="4364" max="4364" width="15.44140625" style="72" customWidth="1"/>
    <col min="4365" max="4365" width="1.5546875" style="72" customWidth="1"/>
    <col min="4366" max="4366" width="7.21875" style="72" customWidth="1"/>
    <col min="4367" max="4377" width="10" style="72" customWidth="1"/>
    <col min="4378" max="4604" width="10.77734375" style="72"/>
    <col min="4605" max="4605" width="7.21875" style="72" customWidth="1"/>
    <col min="4606" max="4606" width="1.5546875" style="72" customWidth="1"/>
    <col min="4607" max="4607" width="35.21875" style="72" customWidth="1"/>
    <col min="4608" max="4619" width="8.44140625" style="72" customWidth="1"/>
    <col min="4620" max="4620" width="15.44140625" style="72" customWidth="1"/>
    <col min="4621" max="4621" width="1.5546875" style="72" customWidth="1"/>
    <col min="4622" max="4622" width="7.21875" style="72" customWidth="1"/>
    <col min="4623" max="4633" width="10" style="72" customWidth="1"/>
    <col min="4634" max="4860" width="10.77734375" style="72"/>
    <col min="4861" max="4861" width="7.21875" style="72" customWidth="1"/>
    <col min="4862" max="4862" width="1.5546875" style="72" customWidth="1"/>
    <col min="4863" max="4863" width="35.21875" style="72" customWidth="1"/>
    <col min="4864" max="4875" width="8.44140625" style="72" customWidth="1"/>
    <col min="4876" max="4876" width="15.44140625" style="72" customWidth="1"/>
    <col min="4877" max="4877" width="1.5546875" style="72" customWidth="1"/>
    <col min="4878" max="4878" width="7.21875" style="72" customWidth="1"/>
    <col min="4879" max="4889" width="10" style="72" customWidth="1"/>
    <col min="4890" max="5116" width="10.77734375" style="72"/>
    <col min="5117" max="5117" width="7.21875" style="72" customWidth="1"/>
    <col min="5118" max="5118" width="1.5546875" style="72" customWidth="1"/>
    <col min="5119" max="5119" width="35.21875" style="72" customWidth="1"/>
    <col min="5120" max="5131" width="8.44140625" style="72" customWidth="1"/>
    <col min="5132" max="5132" width="15.44140625" style="72" customWidth="1"/>
    <col min="5133" max="5133" width="1.5546875" style="72" customWidth="1"/>
    <col min="5134" max="5134" width="7.21875" style="72" customWidth="1"/>
    <col min="5135" max="5145" width="10" style="72" customWidth="1"/>
    <col min="5146" max="5372" width="10.77734375" style="72"/>
    <col min="5373" max="5373" width="7.21875" style="72" customWidth="1"/>
    <col min="5374" max="5374" width="1.5546875" style="72" customWidth="1"/>
    <col min="5375" max="5375" width="35.21875" style="72" customWidth="1"/>
    <col min="5376" max="5387" width="8.44140625" style="72" customWidth="1"/>
    <col min="5388" max="5388" width="15.44140625" style="72" customWidth="1"/>
    <col min="5389" max="5389" width="1.5546875" style="72" customWidth="1"/>
    <col min="5390" max="5390" width="7.21875" style="72" customWidth="1"/>
    <col min="5391" max="5401" width="10" style="72" customWidth="1"/>
    <col min="5402" max="5628" width="10.77734375" style="72"/>
    <col min="5629" max="5629" width="7.21875" style="72" customWidth="1"/>
    <col min="5630" max="5630" width="1.5546875" style="72" customWidth="1"/>
    <col min="5631" max="5631" width="35.21875" style="72" customWidth="1"/>
    <col min="5632" max="5643" width="8.44140625" style="72" customWidth="1"/>
    <col min="5644" max="5644" width="15.44140625" style="72" customWidth="1"/>
    <col min="5645" max="5645" width="1.5546875" style="72" customWidth="1"/>
    <col min="5646" max="5646" width="7.21875" style="72" customWidth="1"/>
    <col min="5647" max="5657" width="10" style="72" customWidth="1"/>
    <col min="5658" max="5884" width="10.77734375" style="72"/>
    <col min="5885" max="5885" width="7.21875" style="72" customWidth="1"/>
    <col min="5886" max="5886" width="1.5546875" style="72" customWidth="1"/>
    <col min="5887" max="5887" width="35.21875" style="72" customWidth="1"/>
    <col min="5888" max="5899" width="8.44140625" style="72" customWidth="1"/>
    <col min="5900" max="5900" width="15.44140625" style="72" customWidth="1"/>
    <col min="5901" max="5901" width="1.5546875" style="72" customWidth="1"/>
    <col min="5902" max="5902" width="7.21875" style="72" customWidth="1"/>
    <col min="5903" max="5913" width="10" style="72" customWidth="1"/>
    <col min="5914" max="6140" width="10.77734375" style="72"/>
    <col min="6141" max="6141" width="7.21875" style="72" customWidth="1"/>
    <col min="6142" max="6142" width="1.5546875" style="72" customWidth="1"/>
    <col min="6143" max="6143" width="35.21875" style="72" customWidth="1"/>
    <col min="6144" max="6155" width="8.44140625" style="72" customWidth="1"/>
    <col min="6156" max="6156" width="15.44140625" style="72" customWidth="1"/>
    <col min="6157" max="6157" width="1.5546875" style="72" customWidth="1"/>
    <col min="6158" max="6158" width="7.21875" style="72" customWidth="1"/>
    <col min="6159" max="6169" width="10" style="72" customWidth="1"/>
    <col min="6170" max="6396" width="10.77734375" style="72"/>
    <col min="6397" max="6397" width="7.21875" style="72" customWidth="1"/>
    <col min="6398" max="6398" width="1.5546875" style="72" customWidth="1"/>
    <col min="6399" max="6399" width="35.21875" style="72" customWidth="1"/>
    <col min="6400" max="6411" width="8.44140625" style="72" customWidth="1"/>
    <col min="6412" max="6412" width="15.44140625" style="72" customWidth="1"/>
    <col min="6413" max="6413" width="1.5546875" style="72" customWidth="1"/>
    <col min="6414" max="6414" width="7.21875" style="72" customWidth="1"/>
    <col min="6415" max="6425" width="10" style="72" customWidth="1"/>
    <col min="6426" max="6652" width="10.77734375" style="72"/>
    <col min="6653" max="6653" width="7.21875" style="72" customWidth="1"/>
    <col min="6654" max="6654" width="1.5546875" style="72" customWidth="1"/>
    <col min="6655" max="6655" width="35.21875" style="72" customWidth="1"/>
    <col min="6656" max="6667" width="8.44140625" style="72" customWidth="1"/>
    <col min="6668" max="6668" width="15.44140625" style="72" customWidth="1"/>
    <col min="6669" max="6669" width="1.5546875" style="72" customWidth="1"/>
    <col min="6670" max="6670" width="7.21875" style="72" customWidth="1"/>
    <col min="6671" max="6681" width="10" style="72" customWidth="1"/>
    <col min="6682" max="6908" width="10.77734375" style="72"/>
    <col min="6909" max="6909" width="7.21875" style="72" customWidth="1"/>
    <col min="6910" max="6910" width="1.5546875" style="72" customWidth="1"/>
    <col min="6911" max="6911" width="35.21875" style="72" customWidth="1"/>
    <col min="6912" max="6923" width="8.44140625" style="72" customWidth="1"/>
    <col min="6924" max="6924" width="15.44140625" style="72" customWidth="1"/>
    <col min="6925" max="6925" width="1.5546875" style="72" customWidth="1"/>
    <col min="6926" max="6926" width="7.21875" style="72" customWidth="1"/>
    <col min="6927" max="6937" width="10" style="72" customWidth="1"/>
    <col min="6938" max="7164" width="10.77734375" style="72"/>
    <col min="7165" max="7165" width="7.21875" style="72" customWidth="1"/>
    <col min="7166" max="7166" width="1.5546875" style="72" customWidth="1"/>
    <col min="7167" max="7167" width="35.21875" style="72" customWidth="1"/>
    <col min="7168" max="7179" width="8.44140625" style="72" customWidth="1"/>
    <col min="7180" max="7180" width="15.44140625" style="72" customWidth="1"/>
    <col min="7181" max="7181" width="1.5546875" style="72" customWidth="1"/>
    <col min="7182" max="7182" width="7.21875" style="72" customWidth="1"/>
    <col min="7183" max="7193" width="10" style="72" customWidth="1"/>
    <col min="7194" max="7420" width="10.77734375" style="72"/>
    <col min="7421" max="7421" width="7.21875" style="72" customWidth="1"/>
    <col min="7422" max="7422" width="1.5546875" style="72" customWidth="1"/>
    <col min="7423" max="7423" width="35.21875" style="72" customWidth="1"/>
    <col min="7424" max="7435" width="8.44140625" style="72" customWidth="1"/>
    <col min="7436" max="7436" width="15.44140625" style="72" customWidth="1"/>
    <col min="7437" max="7437" width="1.5546875" style="72" customWidth="1"/>
    <col min="7438" max="7438" width="7.21875" style="72" customWidth="1"/>
    <col min="7439" max="7449" width="10" style="72" customWidth="1"/>
    <col min="7450" max="7676" width="10.77734375" style="72"/>
    <col min="7677" max="7677" width="7.21875" style="72" customWidth="1"/>
    <col min="7678" max="7678" width="1.5546875" style="72" customWidth="1"/>
    <col min="7679" max="7679" width="35.21875" style="72" customWidth="1"/>
    <col min="7680" max="7691" width="8.44140625" style="72" customWidth="1"/>
    <col min="7692" max="7692" width="15.44140625" style="72" customWidth="1"/>
    <col min="7693" max="7693" width="1.5546875" style="72" customWidth="1"/>
    <col min="7694" max="7694" width="7.21875" style="72" customWidth="1"/>
    <col min="7695" max="7705" width="10" style="72" customWidth="1"/>
    <col min="7706" max="7932" width="10.77734375" style="72"/>
    <col min="7933" max="7933" width="7.21875" style="72" customWidth="1"/>
    <col min="7934" max="7934" width="1.5546875" style="72" customWidth="1"/>
    <col min="7935" max="7935" width="35.21875" style="72" customWidth="1"/>
    <col min="7936" max="7947" width="8.44140625" style="72" customWidth="1"/>
    <col min="7948" max="7948" width="15.44140625" style="72" customWidth="1"/>
    <col min="7949" max="7949" width="1.5546875" style="72" customWidth="1"/>
    <col min="7950" max="7950" width="7.21875" style="72" customWidth="1"/>
    <col min="7951" max="7961" width="10" style="72" customWidth="1"/>
    <col min="7962" max="8188" width="10.77734375" style="72"/>
    <col min="8189" max="8189" width="7.21875" style="72" customWidth="1"/>
    <col min="8190" max="8190" width="1.5546875" style="72" customWidth="1"/>
    <col min="8191" max="8191" width="35.21875" style="72" customWidth="1"/>
    <col min="8192" max="8203" width="8.44140625" style="72" customWidth="1"/>
    <col min="8204" max="8204" width="15.44140625" style="72" customWidth="1"/>
    <col min="8205" max="8205" width="1.5546875" style="72" customWidth="1"/>
    <col min="8206" max="8206" width="7.21875" style="72" customWidth="1"/>
    <col min="8207" max="8217" width="10" style="72" customWidth="1"/>
    <col min="8218" max="8444" width="10.77734375" style="72"/>
    <col min="8445" max="8445" width="7.21875" style="72" customWidth="1"/>
    <col min="8446" max="8446" width="1.5546875" style="72" customWidth="1"/>
    <col min="8447" max="8447" width="35.21875" style="72" customWidth="1"/>
    <col min="8448" max="8459" width="8.44140625" style="72" customWidth="1"/>
    <col min="8460" max="8460" width="15.44140625" style="72" customWidth="1"/>
    <col min="8461" max="8461" width="1.5546875" style="72" customWidth="1"/>
    <col min="8462" max="8462" width="7.21875" style="72" customWidth="1"/>
    <col min="8463" max="8473" width="10" style="72" customWidth="1"/>
    <col min="8474" max="8700" width="10.77734375" style="72"/>
    <col min="8701" max="8701" width="7.21875" style="72" customWidth="1"/>
    <col min="8702" max="8702" width="1.5546875" style="72" customWidth="1"/>
    <col min="8703" max="8703" width="35.21875" style="72" customWidth="1"/>
    <col min="8704" max="8715" width="8.44140625" style="72" customWidth="1"/>
    <col min="8716" max="8716" width="15.44140625" style="72" customWidth="1"/>
    <col min="8717" max="8717" width="1.5546875" style="72" customWidth="1"/>
    <col min="8718" max="8718" width="7.21875" style="72" customWidth="1"/>
    <col min="8719" max="8729" width="10" style="72" customWidth="1"/>
    <col min="8730" max="8956" width="10.77734375" style="72"/>
    <col min="8957" max="8957" width="7.21875" style="72" customWidth="1"/>
    <col min="8958" max="8958" width="1.5546875" style="72" customWidth="1"/>
    <col min="8959" max="8959" width="35.21875" style="72" customWidth="1"/>
    <col min="8960" max="8971" width="8.44140625" style="72" customWidth="1"/>
    <col min="8972" max="8972" width="15.44140625" style="72" customWidth="1"/>
    <col min="8973" max="8973" width="1.5546875" style="72" customWidth="1"/>
    <col min="8974" max="8974" width="7.21875" style="72" customWidth="1"/>
    <col min="8975" max="8985" width="10" style="72" customWidth="1"/>
    <col min="8986" max="9212" width="10.77734375" style="72"/>
    <col min="9213" max="9213" width="7.21875" style="72" customWidth="1"/>
    <col min="9214" max="9214" width="1.5546875" style="72" customWidth="1"/>
    <col min="9215" max="9215" width="35.21875" style="72" customWidth="1"/>
    <col min="9216" max="9227" width="8.44140625" style="72" customWidth="1"/>
    <col min="9228" max="9228" width="15.44140625" style="72" customWidth="1"/>
    <col min="9229" max="9229" width="1.5546875" style="72" customWidth="1"/>
    <col min="9230" max="9230" width="7.21875" style="72" customWidth="1"/>
    <col min="9231" max="9241" width="10" style="72" customWidth="1"/>
    <col min="9242" max="9468" width="10.77734375" style="72"/>
    <col min="9469" max="9469" width="7.21875" style="72" customWidth="1"/>
    <col min="9470" max="9470" width="1.5546875" style="72" customWidth="1"/>
    <col min="9471" max="9471" width="35.21875" style="72" customWidth="1"/>
    <col min="9472" max="9483" width="8.44140625" style="72" customWidth="1"/>
    <col min="9484" max="9484" width="15.44140625" style="72" customWidth="1"/>
    <col min="9485" max="9485" width="1.5546875" style="72" customWidth="1"/>
    <col min="9486" max="9486" width="7.21875" style="72" customWidth="1"/>
    <col min="9487" max="9497" width="10" style="72" customWidth="1"/>
    <col min="9498" max="9724" width="10.77734375" style="72"/>
    <col min="9725" max="9725" width="7.21875" style="72" customWidth="1"/>
    <col min="9726" max="9726" width="1.5546875" style="72" customWidth="1"/>
    <col min="9727" max="9727" width="35.21875" style="72" customWidth="1"/>
    <col min="9728" max="9739" width="8.44140625" style="72" customWidth="1"/>
    <col min="9740" max="9740" width="15.44140625" style="72" customWidth="1"/>
    <col min="9741" max="9741" width="1.5546875" style="72" customWidth="1"/>
    <col min="9742" max="9742" width="7.21875" style="72" customWidth="1"/>
    <col min="9743" max="9753" width="10" style="72" customWidth="1"/>
    <col min="9754" max="9980" width="10.77734375" style="72"/>
    <col min="9981" max="9981" width="7.21875" style="72" customWidth="1"/>
    <col min="9982" max="9982" width="1.5546875" style="72" customWidth="1"/>
    <col min="9983" max="9983" width="35.21875" style="72" customWidth="1"/>
    <col min="9984" max="9995" width="8.44140625" style="72" customWidth="1"/>
    <col min="9996" max="9996" width="15.44140625" style="72" customWidth="1"/>
    <col min="9997" max="9997" width="1.5546875" style="72" customWidth="1"/>
    <col min="9998" max="9998" width="7.21875" style="72" customWidth="1"/>
    <col min="9999" max="10009" width="10" style="72" customWidth="1"/>
    <col min="10010" max="10236" width="10.77734375" style="72"/>
    <col min="10237" max="10237" width="7.21875" style="72" customWidth="1"/>
    <col min="10238" max="10238" width="1.5546875" style="72" customWidth="1"/>
    <col min="10239" max="10239" width="35.21875" style="72" customWidth="1"/>
    <col min="10240" max="10251" width="8.44140625" style="72" customWidth="1"/>
    <col min="10252" max="10252" width="15.44140625" style="72" customWidth="1"/>
    <col min="10253" max="10253" width="1.5546875" style="72" customWidth="1"/>
    <col min="10254" max="10254" width="7.21875" style="72" customWidth="1"/>
    <col min="10255" max="10265" width="10" style="72" customWidth="1"/>
    <col min="10266" max="10492" width="10.77734375" style="72"/>
    <col min="10493" max="10493" width="7.21875" style="72" customWidth="1"/>
    <col min="10494" max="10494" width="1.5546875" style="72" customWidth="1"/>
    <col min="10495" max="10495" width="35.21875" style="72" customWidth="1"/>
    <col min="10496" max="10507" width="8.44140625" style="72" customWidth="1"/>
    <col min="10508" max="10508" width="15.44140625" style="72" customWidth="1"/>
    <col min="10509" max="10509" width="1.5546875" style="72" customWidth="1"/>
    <col min="10510" max="10510" width="7.21875" style="72" customWidth="1"/>
    <col min="10511" max="10521" width="10" style="72" customWidth="1"/>
    <col min="10522" max="10748" width="10.77734375" style="72"/>
    <col min="10749" max="10749" width="7.21875" style="72" customWidth="1"/>
    <col min="10750" max="10750" width="1.5546875" style="72" customWidth="1"/>
    <col min="10751" max="10751" width="35.21875" style="72" customWidth="1"/>
    <col min="10752" max="10763" width="8.44140625" style="72" customWidth="1"/>
    <col min="10764" max="10764" width="15.44140625" style="72" customWidth="1"/>
    <col min="10765" max="10765" width="1.5546875" style="72" customWidth="1"/>
    <col min="10766" max="10766" width="7.21875" style="72" customWidth="1"/>
    <col min="10767" max="10777" width="10" style="72" customWidth="1"/>
    <col min="10778" max="11004" width="10.77734375" style="72"/>
    <col min="11005" max="11005" width="7.21875" style="72" customWidth="1"/>
    <col min="11006" max="11006" width="1.5546875" style="72" customWidth="1"/>
    <col min="11007" max="11007" width="35.21875" style="72" customWidth="1"/>
    <col min="11008" max="11019" width="8.44140625" style="72" customWidth="1"/>
    <col min="11020" max="11020" width="15.44140625" style="72" customWidth="1"/>
    <col min="11021" max="11021" width="1.5546875" style="72" customWidth="1"/>
    <col min="11022" max="11022" width="7.21875" style="72" customWidth="1"/>
    <col min="11023" max="11033" width="10" style="72" customWidth="1"/>
    <col min="11034" max="11260" width="10.77734375" style="72"/>
    <col min="11261" max="11261" width="7.21875" style="72" customWidth="1"/>
    <col min="11262" max="11262" width="1.5546875" style="72" customWidth="1"/>
    <col min="11263" max="11263" width="35.21875" style="72" customWidth="1"/>
    <col min="11264" max="11275" width="8.44140625" style="72" customWidth="1"/>
    <col min="11276" max="11276" width="15.44140625" style="72" customWidth="1"/>
    <col min="11277" max="11277" width="1.5546875" style="72" customWidth="1"/>
    <col min="11278" max="11278" width="7.21875" style="72" customWidth="1"/>
    <col min="11279" max="11289" width="10" style="72" customWidth="1"/>
    <col min="11290" max="11516" width="10.77734375" style="72"/>
    <col min="11517" max="11517" width="7.21875" style="72" customWidth="1"/>
    <col min="11518" max="11518" width="1.5546875" style="72" customWidth="1"/>
    <col min="11519" max="11519" width="35.21875" style="72" customWidth="1"/>
    <col min="11520" max="11531" width="8.44140625" style="72" customWidth="1"/>
    <col min="11532" max="11532" width="15.44140625" style="72" customWidth="1"/>
    <col min="11533" max="11533" width="1.5546875" style="72" customWidth="1"/>
    <col min="11534" max="11534" width="7.21875" style="72" customWidth="1"/>
    <col min="11535" max="11545" width="10" style="72" customWidth="1"/>
    <col min="11546" max="11772" width="10.77734375" style="72"/>
    <col min="11773" max="11773" width="7.21875" style="72" customWidth="1"/>
    <col min="11774" max="11774" width="1.5546875" style="72" customWidth="1"/>
    <col min="11775" max="11775" width="35.21875" style="72" customWidth="1"/>
    <col min="11776" max="11787" width="8.44140625" style="72" customWidth="1"/>
    <col min="11788" max="11788" width="15.44140625" style="72" customWidth="1"/>
    <col min="11789" max="11789" width="1.5546875" style="72" customWidth="1"/>
    <col min="11790" max="11790" width="7.21875" style="72" customWidth="1"/>
    <col min="11791" max="11801" width="10" style="72" customWidth="1"/>
    <col min="11802" max="12028" width="10.77734375" style="72"/>
    <col min="12029" max="12029" width="7.21875" style="72" customWidth="1"/>
    <col min="12030" max="12030" width="1.5546875" style="72" customWidth="1"/>
    <col min="12031" max="12031" width="35.21875" style="72" customWidth="1"/>
    <col min="12032" max="12043" width="8.44140625" style="72" customWidth="1"/>
    <col min="12044" max="12044" width="15.44140625" style="72" customWidth="1"/>
    <col min="12045" max="12045" width="1.5546875" style="72" customWidth="1"/>
    <col min="12046" max="12046" width="7.21875" style="72" customWidth="1"/>
    <col min="12047" max="12057" width="10" style="72" customWidth="1"/>
    <col min="12058" max="12284" width="10.77734375" style="72"/>
    <col min="12285" max="12285" width="7.21875" style="72" customWidth="1"/>
    <col min="12286" max="12286" width="1.5546875" style="72" customWidth="1"/>
    <col min="12287" max="12287" width="35.21875" style="72" customWidth="1"/>
    <col min="12288" max="12299" width="8.44140625" style="72" customWidth="1"/>
    <col min="12300" max="12300" width="15.44140625" style="72" customWidth="1"/>
    <col min="12301" max="12301" width="1.5546875" style="72" customWidth="1"/>
    <col min="12302" max="12302" width="7.21875" style="72" customWidth="1"/>
    <col min="12303" max="12313" width="10" style="72" customWidth="1"/>
    <col min="12314" max="12540" width="10.77734375" style="72"/>
    <col min="12541" max="12541" width="7.21875" style="72" customWidth="1"/>
    <col min="12542" max="12542" width="1.5546875" style="72" customWidth="1"/>
    <col min="12543" max="12543" width="35.21875" style="72" customWidth="1"/>
    <col min="12544" max="12555" width="8.44140625" style="72" customWidth="1"/>
    <col min="12556" max="12556" width="15.44140625" style="72" customWidth="1"/>
    <col min="12557" max="12557" width="1.5546875" style="72" customWidth="1"/>
    <col min="12558" max="12558" width="7.21875" style="72" customWidth="1"/>
    <col min="12559" max="12569" width="10" style="72" customWidth="1"/>
    <col min="12570" max="12796" width="10.77734375" style="72"/>
    <col min="12797" max="12797" width="7.21875" style="72" customWidth="1"/>
    <col min="12798" max="12798" width="1.5546875" style="72" customWidth="1"/>
    <col min="12799" max="12799" width="35.21875" style="72" customWidth="1"/>
    <col min="12800" max="12811" width="8.44140625" style="72" customWidth="1"/>
    <col min="12812" max="12812" width="15.44140625" style="72" customWidth="1"/>
    <col min="12813" max="12813" width="1.5546875" style="72" customWidth="1"/>
    <col min="12814" max="12814" width="7.21875" style="72" customWidth="1"/>
    <col min="12815" max="12825" width="10" style="72" customWidth="1"/>
    <col min="12826" max="13052" width="10.77734375" style="72"/>
    <col min="13053" max="13053" width="7.21875" style="72" customWidth="1"/>
    <col min="13054" max="13054" width="1.5546875" style="72" customWidth="1"/>
    <col min="13055" max="13055" width="35.21875" style="72" customWidth="1"/>
    <col min="13056" max="13067" width="8.44140625" style="72" customWidth="1"/>
    <col min="13068" max="13068" width="15.44140625" style="72" customWidth="1"/>
    <col min="13069" max="13069" width="1.5546875" style="72" customWidth="1"/>
    <col min="13070" max="13070" width="7.21875" style="72" customWidth="1"/>
    <col min="13071" max="13081" width="10" style="72" customWidth="1"/>
    <col min="13082" max="13308" width="10.77734375" style="72"/>
    <col min="13309" max="13309" width="7.21875" style="72" customWidth="1"/>
    <col min="13310" max="13310" width="1.5546875" style="72" customWidth="1"/>
    <col min="13311" max="13311" width="35.21875" style="72" customWidth="1"/>
    <col min="13312" max="13323" width="8.44140625" style="72" customWidth="1"/>
    <col min="13324" max="13324" width="15.44140625" style="72" customWidth="1"/>
    <col min="13325" max="13325" width="1.5546875" style="72" customWidth="1"/>
    <col min="13326" max="13326" width="7.21875" style="72" customWidth="1"/>
    <col min="13327" max="13337" width="10" style="72" customWidth="1"/>
    <col min="13338" max="13564" width="10.77734375" style="72"/>
    <col min="13565" max="13565" width="7.21875" style="72" customWidth="1"/>
    <col min="13566" max="13566" width="1.5546875" style="72" customWidth="1"/>
    <col min="13567" max="13567" width="35.21875" style="72" customWidth="1"/>
    <col min="13568" max="13579" width="8.44140625" style="72" customWidth="1"/>
    <col min="13580" max="13580" width="15.44140625" style="72" customWidth="1"/>
    <col min="13581" max="13581" width="1.5546875" style="72" customWidth="1"/>
    <col min="13582" max="13582" width="7.21875" style="72" customWidth="1"/>
    <col min="13583" max="13593" width="10" style="72" customWidth="1"/>
    <col min="13594" max="13820" width="10.77734375" style="72"/>
    <col min="13821" max="13821" width="7.21875" style="72" customWidth="1"/>
    <col min="13822" max="13822" width="1.5546875" style="72" customWidth="1"/>
    <col min="13823" max="13823" width="35.21875" style="72" customWidth="1"/>
    <col min="13824" max="13835" width="8.44140625" style="72" customWidth="1"/>
    <col min="13836" max="13836" width="15.44140625" style="72" customWidth="1"/>
    <col min="13837" max="13837" width="1.5546875" style="72" customWidth="1"/>
    <col min="13838" max="13838" width="7.21875" style="72" customWidth="1"/>
    <col min="13839" max="13849" width="10" style="72" customWidth="1"/>
    <col min="13850" max="14076" width="10.77734375" style="72"/>
    <col min="14077" max="14077" width="7.21875" style="72" customWidth="1"/>
    <col min="14078" max="14078" width="1.5546875" style="72" customWidth="1"/>
    <col min="14079" max="14079" width="35.21875" style="72" customWidth="1"/>
    <col min="14080" max="14091" width="8.44140625" style="72" customWidth="1"/>
    <col min="14092" max="14092" width="15.44140625" style="72" customWidth="1"/>
    <col min="14093" max="14093" width="1.5546875" style="72" customWidth="1"/>
    <col min="14094" max="14094" width="7.21875" style="72" customWidth="1"/>
    <col min="14095" max="14105" width="10" style="72" customWidth="1"/>
    <col min="14106" max="14332" width="10.77734375" style="72"/>
    <col min="14333" max="14333" width="7.21875" style="72" customWidth="1"/>
    <col min="14334" max="14334" width="1.5546875" style="72" customWidth="1"/>
    <col min="14335" max="14335" width="35.21875" style="72" customWidth="1"/>
    <col min="14336" max="14347" width="8.44140625" style="72" customWidth="1"/>
    <col min="14348" max="14348" width="15.44140625" style="72" customWidth="1"/>
    <col min="14349" max="14349" width="1.5546875" style="72" customWidth="1"/>
    <col min="14350" max="14350" width="7.21875" style="72" customWidth="1"/>
    <col min="14351" max="14361" width="10" style="72" customWidth="1"/>
    <col min="14362" max="14588" width="10.77734375" style="72"/>
    <col min="14589" max="14589" width="7.21875" style="72" customWidth="1"/>
    <col min="14590" max="14590" width="1.5546875" style="72" customWidth="1"/>
    <col min="14591" max="14591" width="35.21875" style="72" customWidth="1"/>
    <col min="14592" max="14603" width="8.44140625" style="72" customWidth="1"/>
    <col min="14604" max="14604" width="15.44140625" style="72" customWidth="1"/>
    <col min="14605" max="14605" width="1.5546875" style="72" customWidth="1"/>
    <col min="14606" max="14606" width="7.21875" style="72" customWidth="1"/>
    <col min="14607" max="14617" width="10" style="72" customWidth="1"/>
    <col min="14618" max="14844" width="10.77734375" style="72"/>
    <col min="14845" max="14845" width="7.21875" style="72" customWidth="1"/>
    <col min="14846" max="14846" width="1.5546875" style="72" customWidth="1"/>
    <col min="14847" max="14847" width="35.21875" style="72" customWidth="1"/>
    <col min="14848" max="14859" width="8.44140625" style="72" customWidth="1"/>
    <col min="14860" max="14860" width="15.44140625" style="72" customWidth="1"/>
    <col min="14861" max="14861" width="1.5546875" style="72" customWidth="1"/>
    <col min="14862" max="14862" width="7.21875" style="72" customWidth="1"/>
    <col min="14863" max="14873" width="10" style="72" customWidth="1"/>
    <col min="14874" max="15100" width="10.77734375" style="72"/>
    <col min="15101" max="15101" width="7.21875" style="72" customWidth="1"/>
    <col min="15102" max="15102" width="1.5546875" style="72" customWidth="1"/>
    <col min="15103" max="15103" width="35.21875" style="72" customWidth="1"/>
    <col min="15104" max="15115" width="8.44140625" style="72" customWidth="1"/>
    <col min="15116" max="15116" width="15.44140625" style="72" customWidth="1"/>
    <col min="15117" max="15117" width="1.5546875" style="72" customWidth="1"/>
    <col min="15118" max="15118" width="7.21875" style="72" customWidth="1"/>
    <col min="15119" max="15129" width="10" style="72" customWidth="1"/>
    <col min="15130" max="15356" width="10.77734375" style="72"/>
    <col min="15357" max="15357" width="7.21875" style="72" customWidth="1"/>
    <col min="15358" max="15358" width="1.5546875" style="72" customWidth="1"/>
    <col min="15359" max="15359" width="35.21875" style="72" customWidth="1"/>
    <col min="15360" max="15371" width="8.44140625" style="72" customWidth="1"/>
    <col min="15372" max="15372" width="15.44140625" style="72" customWidth="1"/>
    <col min="15373" max="15373" width="1.5546875" style="72" customWidth="1"/>
    <col min="15374" max="15374" width="7.21875" style="72" customWidth="1"/>
    <col min="15375" max="15385" width="10" style="72" customWidth="1"/>
    <col min="15386" max="15612" width="10.77734375" style="72"/>
    <col min="15613" max="15613" width="7.21875" style="72" customWidth="1"/>
    <col min="15614" max="15614" width="1.5546875" style="72" customWidth="1"/>
    <col min="15615" max="15615" width="35.21875" style="72" customWidth="1"/>
    <col min="15616" max="15627" width="8.44140625" style="72" customWidth="1"/>
    <col min="15628" max="15628" width="15.44140625" style="72" customWidth="1"/>
    <col min="15629" max="15629" width="1.5546875" style="72" customWidth="1"/>
    <col min="15630" max="15630" width="7.21875" style="72" customWidth="1"/>
    <col min="15631" max="15641" width="10" style="72" customWidth="1"/>
    <col min="15642" max="15868" width="10.77734375" style="72"/>
    <col min="15869" max="15869" width="7.21875" style="72" customWidth="1"/>
    <col min="15870" max="15870" width="1.5546875" style="72" customWidth="1"/>
    <col min="15871" max="15871" width="35.21875" style="72" customWidth="1"/>
    <col min="15872" max="15883" width="8.44140625" style="72" customWidth="1"/>
    <col min="15884" max="15884" width="15.44140625" style="72" customWidth="1"/>
    <col min="15885" max="15885" width="1.5546875" style="72" customWidth="1"/>
    <col min="15886" max="15886" width="7.21875" style="72" customWidth="1"/>
    <col min="15887" max="15897" width="10" style="72" customWidth="1"/>
    <col min="15898" max="16124" width="10.77734375" style="72"/>
    <col min="16125" max="16125" width="7.21875" style="72" customWidth="1"/>
    <col min="16126" max="16126" width="1.5546875" style="72" customWidth="1"/>
    <col min="16127" max="16127" width="35.21875" style="72" customWidth="1"/>
    <col min="16128" max="16139" width="8.44140625" style="72" customWidth="1"/>
    <col min="16140" max="16140" width="15.44140625" style="72" customWidth="1"/>
    <col min="16141" max="16141" width="1.5546875" style="72" customWidth="1"/>
    <col min="16142" max="16142" width="7.21875" style="72" customWidth="1"/>
    <col min="16143" max="16153" width="10" style="72" customWidth="1"/>
    <col min="16154" max="16384" width="10.77734375" style="72"/>
  </cols>
  <sheetData>
    <row r="1" spans="1:27" ht="24">
      <c r="B1" s="75"/>
      <c r="C1" s="76"/>
      <c r="D1" s="76"/>
      <c r="E1" s="76"/>
      <c r="F1" s="76"/>
      <c r="G1" s="8"/>
      <c r="H1" s="8"/>
      <c r="I1" s="76"/>
      <c r="J1" s="76"/>
      <c r="K1" s="76"/>
      <c r="L1" s="76"/>
      <c r="M1" s="76"/>
      <c r="N1" s="76"/>
      <c r="O1" s="77"/>
    </row>
    <row r="2" spans="1:27" ht="24">
      <c r="B2" s="7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</row>
    <row r="3" spans="1:27">
      <c r="B3" s="79"/>
    </row>
    <row r="4" spans="1:27" ht="24">
      <c r="B4" s="8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7"/>
    </row>
    <row r="5" spans="1:27" ht="24.6">
      <c r="A5" s="81" t="s">
        <v>523</v>
      </c>
      <c r="B5" s="82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4"/>
    </row>
    <row r="6" spans="1:27" ht="24">
      <c r="B6" s="85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86"/>
    </row>
    <row r="7" spans="1:27" ht="13.5" customHeight="1">
      <c r="B7" s="71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</row>
    <row r="8" spans="1:27">
      <c r="B8" s="79"/>
      <c r="C8" s="87"/>
      <c r="O8" s="88"/>
    </row>
    <row r="9" spans="1:27" ht="27.6">
      <c r="B9" s="89" t="s">
        <v>524</v>
      </c>
      <c r="C9" s="18">
        <v>46023</v>
      </c>
      <c r="D9" s="18">
        <v>46054</v>
      </c>
      <c r="E9" s="18">
        <v>46082</v>
      </c>
      <c r="F9" s="18">
        <v>46113</v>
      </c>
      <c r="G9" s="18">
        <v>46143</v>
      </c>
      <c r="H9" s="18">
        <v>46174</v>
      </c>
      <c r="I9" s="18">
        <v>46204</v>
      </c>
      <c r="J9" s="18">
        <v>46235</v>
      </c>
      <c r="K9" s="18">
        <v>46266</v>
      </c>
      <c r="L9" s="18">
        <v>46296</v>
      </c>
      <c r="M9" s="18">
        <v>46327</v>
      </c>
      <c r="N9" s="18">
        <v>46357</v>
      </c>
      <c r="O9" s="19" t="s">
        <v>4</v>
      </c>
    </row>
    <row r="10" spans="1:27" ht="16.5" customHeight="1">
      <c r="B10" s="90" t="s">
        <v>5</v>
      </c>
      <c r="C10" s="21">
        <v>0.72899999999999998</v>
      </c>
      <c r="D10" s="21">
        <v>0.748</v>
      </c>
      <c r="E10" s="21">
        <v>0.78300000000000003</v>
      </c>
      <c r="F10" s="21">
        <v>0.83699999999999997</v>
      </c>
      <c r="G10" s="21">
        <v>0.84199999999999997</v>
      </c>
      <c r="H10" s="21">
        <v>0.90400000000000003</v>
      </c>
      <c r="I10" s="22"/>
      <c r="J10" s="22"/>
      <c r="K10" s="22"/>
      <c r="L10" s="22"/>
      <c r="M10" s="22"/>
      <c r="N10" s="22"/>
      <c r="O10" s="23">
        <v>0.80800000000000005</v>
      </c>
    </row>
    <row r="11" spans="1:27" ht="16.5" customHeight="1">
      <c r="B11" s="90" t="s">
        <v>6</v>
      </c>
      <c r="C11" s="25">
        <v>197.8</v>
      </c>
      <c r="D11" s="25">
        <v>176.1</v>
      </c>
      <c r="E11" s="25">
        <v>200</v>
      </c>
      <c r="F11" s="25">
        <v>215.7</v>
      </c>
      <c r="G11" s="25">
        <v>243.9</v>
      </c>
      <c r="H11" s="25">
        <v>287</v>
      </c>
      <c r="I11" s="22"/>
      <c r="J11" s="22"/>
      <c r="K11" s="22"/>
      <c r="L11" s="22"/>
      <c r="M11" s="22"/>
      <c r="N11" s="22"/>
      <c r="O11" s="26">
        <v>223.1</v>
      </c>
      <c r="P11" s="15"/>
      <c r="Q11" s="15"/>
      <c r="R11" s="15"/>
      <c r="S11" s="15"/>
      <c r="T11" s="15"/>
      <c r="U11" s="15"/>
      <c r="V11" s="15"/>
      <c r="W11" s="15"/>
      <c r="X11" s="15"/>
      <c r="Z11" s="73"/>
      <c r="AA11" s="73"/>
    </row>
    <row r="12" spans="1:27" ht="16.5" customHeight="1">
      <c r="B12" s="20" t="s">
        <v>7</v>
      </c>
      <c r="C12" s="25">
        <v>144.19999999999999</v>
      </c>
      <c r="D12" s="25">
        <v>131.80000000000001</v>
      </c>
      <c r="E12" s="25">
        <v>156.5</v>
      </c>
      <c r="F12" s="25">
        <v>180.6</v>
      </c>
      <c r="G12" s="25">
        <v>205.5</v>
      </c>
      <c r="H12" s="25">
        <v>259.5</v>
      </c>
      <c r="I12" s="22"/>
      <c r="J12" s="22"/>
      <c r="K12" s="22"/>
      <c r="L12" s="22"/>
      <c r="M12" s="22"/>
      <c r="N12" s="22"/>
      <c r="O12" s="26">
        <v>180.2</v>
      </c>
      <c r="P12" s="15"/>
      <c r="Q12" s="15"/>
      <c r="R12" s="15"/>
      <c r="S12" s="15"/>
      <c r="T12" s="15"/>
      <c r="U12" s="15"/>
      <c r="V12" s="15"/>
      <c r="W12" s="15"/>
      <c r="X12" s="15"/>
    </row>
    <row r="13" spans="1:27" ht="13.8"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3"/>
    </row>
    <row r="14" spans="1:27" ht="14.4" customHeight="1">
      <c r="B14" s="94" t="s">
        <v>8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95"/>
    </row>
    <row r="15" spans="1:27" ht="16.5" customHeight="1">
      <c r="B15" s="90" t="s">
        <v>9</v>
      </c>
      <c r="C15" s="34">
        <v>3.1</v>
      </c>
      <c r="D15" s="34">
        <v>3.6</v>
      </c>
      <c r="E15" s="35">
        <v>-1</v>
      </c>
      <c r="F15" s="35">
        <v>-0.4</v>
      </c>
      <c r="G15" s="34">
        <v>0.3</v>
      </c>
      <c r="H15" s="25">
        <v>0.9</v>
      </c>
      <c r="I15" s="36"/>
      <c r="J15" s="36"/>
      <c r="K15" s="36"/>
      <c r="L15" s="36"/>
      <c r="M15" s="36"/>
      <c r="N15" s="36"/>
      <c r="O15" s="37">
        <v>1.1000000000000001</v>
      </c>
    </row>
    <row r="16" spans="1:27" ht="16.5" customHeight="1">
      <c r="B16" s="90" t="s">
        <v>10</v>
      </c>
      <c r="C16" s="21">
        <v>3.6999999999999998E-2</v>
      </c>
      <c r="D16" s="21">
        <v>3.3000000000000002E-2</v>
      </c>
      <c r="E16" s="21">
        <v>0.03</v>
      </c>
      <c r="F16" s="21">
        <v>1.2999999999999999E-2</v>
      </c>
      <c r="G16" s="21">
        <v>0.03</v>
      </c>
      <c r="H16" s="38">
        <v>-1.7000000000000001E-2</v>
      </c>
      <c r="I16" s="36"/>
      <c r="J16" s="36"/>
      <c r="K16" s="36"/>
      <c r="L16" s="36"/>
      <c r="M16" s="36"/>
      <c r="N16" s="36"/>
      <c r="O16" s="23">
        <v>1.6E-2</v>
      </c>
    </row>
    <row r="17" spans="2:27" ht="16.5" customHeight="1">
      <c r="B17" s="20" t="s">
        <v>11</v>
      </c>
      <c r="C17" s="21">
        <v>8.4000000000000005E-2</v>
      </c>
      <c r="D17" s="21">
        <v>8.5000000000000006E-2</v>
      </c>
      <c r="E17" s="21">
        <v>1.7999999999999999E-2</v>
      </c>
      <c r="F17" s="21">
        <v>8.0000000000000002E-3</v>
      </c>
      <c r="G17" s="21">
        <v>3.3000000000000002E-2</v>
      </c>
      <c r="H17" s="38">
        <v>-7.0000000000000001E-3</v>
      </c>
      <c r="I17" s="36"/>
      <c r="J17" s="36"/>
      <c r="K17" s="36"/>
      <c r="L17" s="36"/>
      <c r="M17" s="36"/>
      <c r="N17" s="36"/>
      <c r="O17" s="23">
        <v>2.9000000000000001E-2</v>
      </c>
    </row>
    <row r="18" spans="2:27" ht="16.5" customHeigh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39"/>
    </row>
    <row r="19" spans="2:27" ht="39.6">
      <c r="B19" s="3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96" t="s">
        <v>1</v>
      </c>
    </row>
    <row r="20" spans="2:27">
      <c r="B20" s="40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</row>
    <row r="21" spans="2:27">
      <c r="O21" s="88"/>
    </row>
    <row r="22" spans="2:27" ht="27.6">
      <c r="B22" s="17" t="s">
        <v>525</v>
      </c>
      <c r="C22" s="18">
        <v>46023</v>
      </c>
      <c r="D22" s="18">
        <v>46054</v>
      </c>
      <c r="E22" s="18">
        <v>46082</v>
      </c>
      <c r="F22" s="18">
        <v>46113</v>
      </c>
      <c r="G22" s="18">
        <v>46143</v>
      </c>
      <c r="H22" s="18">
        <v>46174</v>
      </c>
      <c r="I22" s="18">
        <v>46204</v>
      </c>
      <c r="J22" s="18">
        <v>46235</v>
      </c>
      <c r="K22" s="18">
        <v>46266</v>
      </c>
      <c r="L22" s="18">
        <v>46296</v>
      </c>
      <c r="M22" s="18">
        <v>46327</v>
      </c>
      <c r="N22" s="18">
        <v>46357</v>
      </c>
      <c r="O22" s="19" t="s">
        <v>4</v>
      </c>
    </row>
    <row r="23" spans="2:27" ht="16.5" customHeight="1">
      <c r="B23" s="20" t="s">
        <v>5</v>
      </c>
      <c r="C23" s="21">
        <v>0.55400000000000005</v>
      </c>
      <c r="D23" s="21">
        <v>0.56899999999999995</v>
      </c>
      <c r="E23" s="21">
        <v>0.63700000000000001</v>
      </c>
      <c r="F23" s="21">
        <v>0.67800000000000005</v>
      </c>
      <c r="G23" s="21">
        <v>0.70499999999999996</v>
      </c>
      <c r="H23" s="21">
        <v>0.83199999999999996</v>
      </c>
      <c r="I23" s="22"/>
      <c r="J23" s="22"/>
      <c r="K23" s="22"/>
      <c r="L23" s="22"/>
      <c r="M23" s="22"/>
      <c r="N23" s="22"/>
      <c r="O23" s="23">
        <v>0.66400000000000003</v>
      </c>
    </row>
    <row r="24" spans="2:27" ht="16.5" customHeight="1">
      <c r="B24" s="20" t="s">
        <v>6</v>
      </c>
      <c r="C24" s="25">
        <v>120.1</v>
      </c>
      <c r="D24" s="25">
        <v>115.9</v>
      </c>
      <c r="E24" s="25">
        <v>117.3</v>
      </c>
      <c r="F24" s="25">
        <v>114</v>
      </c>
      <c r="G24" s="25">
        <v>126.5</v>
      </c>
      <c r="H24" s="25">
        <v>151.4</v>
      </c>
      <c r="I24" s="22"/>
      <c r="J24" s="22"/>
      <c r="K24" s="22"/>
      <c r="L24" s="22"/>
      <c r="M24" s="22"/>
      <c r="N24" s="22"/>
      <c r="O24" s="26">
        <v>125.7</v>
      </c>
      <c r="P24" s="15"/>
      <c r="Q24" s="15"/>
      <c r="R24" s="15"/>
      <c r="S24" s="15"/>
      <c r="T24" s="15"/>
      <c r="U24" s="15"/>
      <c r="V24" s="15"/>
      <c r="W24" s="15"/>
      <c r="X24" s="15"/>
      <c r="Z24" s="73"/>
      <c r="AA24" s="73"/>
    </row>
    <row r="25" spans="2:27" ht="16.5" customHeight="1">
      <c r="B25" s="20" t="s">
        <v>7</v>
      </c>
      <c r="C25" s="25">
        <v>66.5</v>
      </c>
      <c r="D25" s="25">
        <v>66</v>
      </c>
      <c r="E25" s="25">
        <v>74.8</v>
      </c>
      <c r="F25" s="25">
        <v>77.3</v>
      </c>
      <c r="G25" s="25">
        <v>89.2</v>
      </c>
      <c r="H25" s="25">
        <v>125.9</v>
      </c>
      <c r="I25" s="22"/>
      <c r="J25" s="22"/>
      <c r="K25" s="22"/>
      <c r="L25" s="22"/>
      <c r="M25" s="22"/>
      <c r="N25" s="22"/>
      <c r="O25" s="26">
        <v>83.5</v>
      </c>
      <c r="P25" s="15"/>
      <c r="Q25" s="15"/>
      <c r="R25" s="15"/>
      <c r="S25" s="15"/>
      <c r="T25" s="15"/>
      <c r="U25" s="15"/>
      <c r="V25" s="15"/>
      <c r="W25" s="15"/>
      <c r="X25" s="15"/>
    </row>
    <row r="26" spans="2:27" ht="13.8">
      <c r="B26" s="91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3"/>
    </row>
    <row r="27" spans="2:27" ht="14.4" customHeight="1">
      <c r="B27" s="94" t="s">
        <v>8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95"/>
    </row>
    <row r="28" spans="2:27" ht="16.5" customHeight="1">
      <c r="B28" s="20" t="s">
        <v>9</v>
      </c>
      <c r="C28" s="34">
        <v>2.9</v>
      </c>
      <c r="D28" s="34">
        <v>3.7</v>
      </c>
      <c r="E28" s="34">
        <v>2.9</v>
      </c>
      <c r="F28" s="35">
        <v>-2.2000000000000002</v>
      </c>
      <c r="G28" s="34">
        <v>0.1</v>
      </c>
      <c r="H28" s="25">
        <v>2</v>
      </c>
      <c r="I28" s="36"/>
      <c r="J28" s="36"/>
      <c r="K28" s="36"/>
      <c r="L28" s="36"/>
      <c r="M28" s="36"/>
      <c r="N28" s="36"/>
      <c r="O28" s="37">
        <v>1.5</v>
      </c>
    </row>
    <row r="29" spans="2:27" ht="16.5" customHeight="1">
      <c r="B29" s="20" t="s">
        <v>10</v>
      </c>
      <c r="C29" s="21">
        <v>1.6E-2</v>
      </c>
      <c r="D29" s="21">
        <v>8.0000000000000002E-3</v>
      </c>
      <c r="E29" s="21">
        <v>0</v>
      </c>
      <c r="F29" s="21">
        <v>8.0000000000000002E-3</v>
      </c>
      <c r="G29" s="21">
        <v>8.0000000000000002E-3</v>
      </c>
      <c r="H29" s="21">
        <v>7.0000000000000001E-3</v>
      </c>
      <c r="I29" s="36"/>
      <c r="J29" s="36"/>
      <c r="K29" s="36"/>
      <c r="L29" s="36"/>
      <c r="M29" s="36"/>
      <c r="N29" s="36"/>
      <c r="O29" s="23">
        <v>7.0000000000000001E-3</v>
      </c>
    </row>
    <row r="30" spans="2:27" ht="16.5" customHeight="1">
      <c r="B30" s="20" t="s">
        <v>11</v>
      </c>
      <c r="C30" s="21">
        <v>7.2999999999999995E-2</v>
      </c>
      <c r="D30" s="21">
        <v>7.6999999999999999E-2</v>
      </c>
      <c r="E30" s="21">
        <v>4.7E-2</v>
      </c>
      <c r="F30" s="38">
        <v>-2.4E-2</v>
      </c>
      <c r="G30" s="21">
        <v>8.9999999999999993E-3</v>
      </c>
      <c r="H30" s="21">
        <v>3.2000000000000001E-2</v>
      </c>
      <c r="I30" s="36"/>
      <c r="J30" s="36"/>
      <c r="K30" s="36"/>
      <c r="L30" s="36"/>
      <c r="M30" s="36"/>
      <c r="N30" s="36"/>
      <c r="O30" s="23">
        <v>3.1E-2</v>
      </c>
    </row>
    <row r="31" spans="2:27" ht="16.5" customHeight="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39"/>
    </row>
    <row r="32" spans="2:27" ht="39.6">
      <c r="B32" s="3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96" t="s">
        <v>1</v>
      </c>
    </row>
    <row r="33" spans="2:27"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6"/>
    </row>
    <row r="35" spans="2:27" ht="27.6">
      <c r="B35" s="17" t="s">
        <v>526</v>
      </c>
      <c r="C35" s="18">
        <v>46023</v>
      </c>
      <c r="D35" s="18">
        <v>46054</v>
      </c>
      <c r="E35" s="18">
        <v>46082</v>
      </c>
      <c r="F35" s="18">
        <v>46113</v>
      </c>
      <c r="G35" s="18">
        <v>46143</v>
      </c>
      <c r="H35" s="18">
        <v>46174</v>
      </c>
      <c r="I35" s="18">
        <v>46204</v>
      </c>
      <c r="J35" s="18">
        <v>46235</v>
      </c>
      <c r="K35" s="18">
        <v>46266</v>
      </c>
      <c r="L35" s="18">
        <v>46296</v>
      </c>
      <c r="M35" s="18">
        <v>46327</v>
      </c>
      <c r="N35" s="18">
        <v>46357</v>
      </c>
      <c r="O35" s="19" t="s">
        <v>4</v>
      </c>
    </row>
    <row r="36" spans="2:27" ht="16.5" customHeight="1">
      <c r="B36" s="20" t="s">
        <v>5</v>
      </c>
      <c r="C36" s="21">
        <v>0.63700000000000001</v>
      </c>
      <c r="D36" s="21">
        <v>0.61299999999999999</v>
      </c>
      <c r="E36" s="21">
        <v>0.68400000000000005</v>
      </c>
      <c r="F36" s="21">
        <v>0.73699999999999999</v>
      </c>
      <c r="G36" s="21">
        <v>0.74</v>
      </c>
      <c r="H36" s="21">
        <v>0.84499999999999997</v>
      </c>
      <c r="I36" s="22"/>
      <c r="J36" s="22"/>
      <c r="K36" s="22"/>
      <c r="L36" s="22"/>
      <c r="M36" s="22"/>
      <c r="N36" s="22"/>
      <c r="O36" s="23">
        <v>0.71</v>
      </c>
    </row>
    <row r="37" spans="2:27" ht="16.5" customHeight="1">
      <c r="B37" s="20" t="s">
        <v>6</v>
      </c>
      <c r="C37" s="25">
        <v>85.3</v>
      </c>
      <c r="D37" s="25">
        <v>82.1</v>
      </c>
      <c r="E37" s="25">
        <v>90.1</v>
      </c>
      <c r="F37" s="25">
        <v>86.4</v>
      </c>
      <c r="G37" s="25">
        <v>93.8</v>
      </c>
      <c r="H37" s="25">
        <v>121.7</v>
      </c>
      <c r="I37" s="22"/>
      <c r="J37" s="22"/>
      <c r="K37" s="22"/>
      <c r="L37" s="22"/>
      <c r="M37" s="22"/>
      <c r="N37" s="22"/>
      <c r="O37" s="26">
        <v>94.5</v>
      </c>
      <c r="P37" s="15"/>
      <c r="Q37" s="15"/>
      <c r="R37" s="15"/>
      <c r="S37" s="15"/>
      <c r="T37" s="15"/>
      <c r="U37" s="15"/>
      <c r="V37" s="15"/>
      <c r="W37" s="15"/>
      <c r="X37" s="15"/>
      <c r="Z37" s="73"/>
      <c r="AA37" s="73"/>
    </row>
    <row r="38" spans="2:27" ht="16.5" customHeight="1">
      <c r="B38" s="20" t="s">
        <v>7</v>
      </c>
      <c r="C38" s="25">
        <v>54.3</v>
      </c>
      <c r="D38" s="25">
        <v>50.3</v>
      </c>
      <c r="E38" s="25">
        <v>61.6</v>
      </c>
      <c r="F38" s="25">
        <v>63.7</v>
      </c>
      <c r="G38" s="25">
        <v>69.400000000000006</v>
      </c>
      <c r="H38" s="25">
        <v>102.8</v>
      </c>
      <c r="I38" s="22"/>
      <c r="J38" s="22"/>
      <c r="K38" s="22"/>
      <c r="L38" s="22"/>
      <c r="M38" s="22"/>
      <c r="N38" s="22"/>
      <c r="O38" s="26">
        <v>67.099999999999994</v>
      </c>
      <c r="P38" s="15"/>
      <c r="Q38" s="15"/>
      <c r="R38" s="15"/>
      <c r="S38" s="15"/>
      <c r="T38" s="15"/>
      <c r="U38" s="15"/>
      <c r="V38" s="15"/>
      <c r="W38" s="15"/>
      <c r="X38" s="15"/>
    </row>
    <row r="39" spans="2:27" ht="13.8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3"/>
    </row>
    <row r="40" spans="2:27" ht="17.399999999999999" customHeight="1">
      <c r="B40" s="94" t="s">
        <v>8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95"/>
    </row>
    <row r="41" spans="2:27" ht="17.399999999999999" customHeight="1">
      <c r="B41" s="20" t="s">
        <v>9</v>
      </c>
      <c r="C41" s="34">
        <v>5.6</v>
      </c>
      <c r="D41" s="34">
        <v>1.3</v>
      </c>
      <c r="E41" s="34">
        <v>6</v>
      </c>
      <c r="F41" s="34">
        <v>1.6</v>
      </c>
      <c r="G41" s="34">
        <v>1.8</v>
      </c>
      <c r="H41" s="25">
        <v>3.8</v>
      </c>
      <c r="I41" s="36"/>
      <c r="J41" s="36"/>
      <c r="K41" s="36"/>
      <c r="L41" s="36"/>
      <c r="M41" s="36"/>
      <c r="N41" s="36"/>
      <c r="O41" s="37">
        <v>3.4</v>
      </c>
    </row>
    <row r="42" spans="2:27" ht="16.5" customHeight="1">
      <c r="B42" s="20" t="s">
        <v>10</v>
      </c>
      <c r="C42" s="38">
        <v>-5.0000000000000001E-3</v>
      </c>
      <c r="D42" s="21">
        <v>3.5999999999999997E-2</v>
      </c>
      <c r="E42" s="21">
        <v>5.6000000000000001E-2</v>
      </c>
      <c r="F42" s="21">
        <v>2.5999999999999999E-2</v>
      </c>
      <c r="G42" s="21">
        <v>6.5000000000000002E-2</v>
      </c>
      <c r="H42" s="38">
        <v>-1E-3</v>
      </c>
      <c r="I42" s="36"/>
      <c r="J42" s="36"/>
      <c r="K42" s="36"/>
      <c r="L42" s="36"/>
      <c r="M42" s="36"/>
      <c r="N42" s="36"/>
      <c r="O42" s="23">
        <v>2.5999999999999999E-2</v>
      </c>
    </row>
    <row r="43" spans="2:27" ht="16.5" customHeight="1">
      <c r="B43" s="20" t="s">
        <v>11</v>
      </c>
      <c r="C43" s="21">
        <v>9.0999999999999998E-2</v>
      </c>
      <c r="D43" s="21">
        <v>5.8000000000000003E-2</v>
      </c>
      <c r="E43" s="21">
        <v>0.158</v>
      </c>
      <c r="F43" s="21">
        <v>4.9000000000000002E-2</v>
      </c>
      <c r="G43" s="21">
        <v>9.1999999999999998E-2</v>
      </c>
      <c r="H43" s="21">
        <v>4.5999999999999999E-2</v>
      </c>
      <c r="I43" s="36"/>
      <c r="J43" s="36"/>
      <c r="K43" s="36"/>
      <c r="L43" s="36"/>
      <c r="M43" s="36"/>
      <c r="N43" s="36"/>
      <c r="O43" s="23">
        <v>7.8E-2</v>
      </c>
    </row>
    <row r="44" spans="2:27" ht="16.5" customHeight="1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39"/>
    </row>
    <row r="45" spans="2:27" ht="39.6">
      <c r="B45" s="3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96" t="s">
        <v>1</v>
      </c>
    </row>
    <row r="46" spans="2:27" s="97" customFormat="1"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6"/>
      <c r="P46" s="98"/>
      <c r="Q46" s="98"/>
      <c r="R46" s="98"/>
      <c r="S46" s="98"/>
      <c r="T46" s="98"/>
      <c r="U46" s="98"/>
      <c r="V46" s="98"/>
      <c r="W46" s="98"/>
      <c r="X46" s="98"/>
      <c r="Y46" s="98"/>
    </row>
    <row r="47" spans="2:27" ht="12.75" customHeight="1">
      <c r="B47" s="78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7"/>
    </row>
    <row r="48" spans="2:27" ht="27.6">
      <c r="B48" s="17" t="s">
        <v>527</v>
      </c>
      <c r="C48" s="18">
        <v>46023</v>
      </c>
      <c r="D48" s="18">
        <v>46054</v>
      </c>
      <c r="E48" s="18">
        <v>46082</v>
      </c>
      <c r="F48" s="18">
        <v>46113</v>
      </c>
      <c r="G48" s="18">
        <v>46143</v>
      </c>
      <c r="H48" s="18">
        <v>46174</v>
      </c>
      <c r="I48" s="18">
        <v>46204</v>
      </c>
      <c r="J48" s="18">
        <v>46235</v>
      </c>
      <c r="K48" s="18">
        <v>46266</v>
      </c>
      <c r="L48" s="18">
        <v>46296</v>
      </c>
      <c r="M48" s="18">
        <v>46327</v>
      </c>
      <c r="N48" s="18">
        <v>46357</v>
      </c>
      <c r="O48" s="19" t="s">
        <v>4</v>
      </c>
    </row>
    <row r="49" spans="2:27" ht="16.5" customHeight="1">
      <c r="B49" s="20" t="s">
        <v>5</v>
      </c>
      <c r="C49" s="21">
        <v>0.57799999999999996</v>
      </c>
      <c r="D49" s="21">
        <v>0.58599999999999997</v>
      </c>
      <c r="E49" s="21">
        <v>0.66800000000000004</v>
      </c>
      <c r="F49" s="21">
        <v>0.72599999999999998</v>
      </c>
      <c r="G49" s="21">
        <v>0.73099999999999998</v>
      </c>
      <c r="H49" s="21">
        <v>0.83899999999999997</v>
      </c>
      <c r="I49" s="22"/>
      <c r="J49" s="22"/>
      <c r="K49" s="22"/>
      <c r="L49" s="22"/>
      <c r="M49" s="22"/>
      <c r="N49" s="22"/>
      <c r="O49" s="23">
        <v>0.68700000000000006</v>
      </c>
    </row>
    <row r="50" spans="2:27" ht="16.5" customHeight="1">
      <c r="B50" s="20" t="s">
        <v>6</v>
      </c>
      <c r="C50" s="25">
        <v>76.7</v>
      </c>
      <c r="D50" s="25">
        <v>73.8</v>
      </c>
      <c r="E50" s="25">
        <v>78.099999999999994</v>
      </c>
      <c r="F50" s="25">
        <v>78.599999999999994</v>
      </c>
      <c r="G50" s="25">
        <v>79.2</v>
      </c>
      <c r="H50" s="25">
        <v>96.1</v>
      </c>
      <c r="I50" s="22"/>
      <c r="J50" s="22"/>
      <c r="K50" s="22"/>
      <c r="L50" s="22"/>
      <c r="M50" s="22"/>
      <c r="N50" s="22"/>
      <c r="O50" s="26">
        <v>81.2</v>
      </c>
      <c r="P50" s="15"/>
      <c r="Q50" s="15"/>
      <c r="R50" s="15"/>
      <c r="S50" s="15"/>
      <c r="T50" s="15"/>
      <c r="U50" s="15"/>
      <c r="V50" s="15"/>
      <c r="W50" s="15"/>
      <c r="X50" s="15"/>
      <c r="Z50" s="73"/>
      <c r="AA50" s="73"/>
    </row>
    <row r="51" spans="2:27" ht="16.5" customHeight="1">
      <c r="B51" s="20" t="s">
        <v>7</v>
      </c>
      <c r="C51" s="25">
        <v>44.4</v>
      </c>
      <c r="D51" s="25">
        <v>43.3</v>
      </c>
      <c r="E51" s="25">
        <v>52.1</v>
      </c>
      <c r="F51" s="25">
        <v>57.1</v>
      </c>
      <c r="G51" s="25">
        <v>57.9</v>
      </c>
      <c r="H51" s="25">
        <v>80.599999999999994</v>
      </c>
      <c r="I51" s="22"/>
      <c r="J51" s="22"/>
      <c r="K51" s="22"/>
      <c r="L51" s="22"/>
      <c r="M51" s="22"/>
      <c r="N51" s="22"/>
      <c r="O51" s="26">
        <v>55.8</v>
      </c>
      <c r="P51" s="15"/>
      <c r="Q51" s="15"/>
      <c r="R51" s="15"/>
      <c r="S51" s="15"/>
      <c r="T51" s="15"/>
      <c r="U51" s="15"/>
      <c r="V51" s="15"/>
      <c r="W51" s="15"/>
      <c r="X51" s="15"/>
    </row>
    <row r="52" spans="2:27" ht="13.8">
      <c r="B52" s="91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3"/>
    </row>
    <row r="53" spans="2:27" ht="18" customHeight="1">
      <c r="B53" s="94" t="s">
        <v>8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95"/>
    </row>
    <row r="54" spans="2:27" ht="16.5" customHeight="1">
      <c r="B54" s="20" t="s">
        <v>9</v>
      </c>
      <c r="C54" s="34">
        <v>3.6</v>
      </c>
      <c r="D54" s="34">
        <v>3</v>
      </c>
      <c r="E54" s="34">
        <v>2.2999999999999998</v>
      </c>
      <c r="F54" s="35">
        <v>-3.9</v>
      </c>
      <c r="G54" s="35">
        <v>-1.4</v>
      </c>
      <c r="H54" s="25">
        <v>1.2</v>
      </c>
      <c r="I54" s="36"/>
      <c r="J54" s="36"/>
      <c r="K54" s="36"/>
      <c r="L54" s="36"/>
      <c r="M54" s="36"/>
      <c r="N54" s="36"/>
      <c r="O54" s="37">
        <v>0.8</v>
      </c>
    </row>
    <row r="55" spans="2:27" ht="16.5" customHeight="1">
      <c r="B55" s="20" t="s">
        <v>10</v>
      </c>
      <c r="C55" s="38">
        <v>-3.5000000000000003E-2</v>
      </c>
      <c r="D55" s="21">
        <v>2E-3</v>
      </c>
      <c r="E55" s="21">
        <v>2.7E-2</v>
      </c>
      <c r="F55" s="21">
        <v>2.5000000000000001E-2</v>
      </c>
      <c r="G55" s="21">
        <v>3.0000000000000001E-3</v>
      </c>
      <c r="H55" s="38">
        <v>-1.4E-2</v>
      </c>
      <c r="I55" s="36"/>
      <c r="J55" s="36"/>
      <c r="K55" s="36"/>
      <c r="L55" s="36"/>
      <c r="M55" s="36"/>
      <c r="N55" s="36"/>
      <c r="O55" s="23">
        <v>1E-3</v>
      </c>
    </row>
    <row r="56" spans="2:27" ht="16.5" customHeight="1">
      <c r="B56" s="20" t="s">
        <v>11</v>
      </c>
      <c r="C56" s="21">
        <v>2.8000000000000001E-2</v>
      </c>
      <c r="D56" s="21">
        <v>5.5E-2</v>
      </c>
      <c r="E56" s="21">
        <v>6.3E-2</v>
      </c>
      <c r="F56" s="38">
        <v>-2.8000000000000001E-2</v>
      </c>
      <c r="G56" s="38">
        <v>-1.7000000000000001E-2</v>
      </c>
      <c r="H56" s="21">
        <v>0</v>
      </c>
      <c r="I56" s="36"/>
      <c r="J56" s="36"/>
      <c r="K56" s="36"/>
      <c r="L56" s="36"/>
      <c r="M56" s="36"/>
      <c r="N56" s="36"/>
      <c r="O56" s="23">
        <v>1.2999999999999999E-2</v>
      </c>
    </row>
    <row r="57" spans="2:27" ht="16.5" customHeight="1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39"/>
    </row>
    <row r="58" spans="2:27" ht="39.6">
      <c r="B58" s="3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96" t="s">
        <v>1</v>
      </c>
    </row>
    <row r="60" spans="2:27" s="99" customFormat="1"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1"/>
      <c r="P60" s="100"/>
      <c r="Q60" s="100"/>
      <c r="R60" s="100"/>
      <c r="S60" s="100"/>
      <c r="T60" s="100"/>
      <c r="U60" s="100"/>
      <c r="V60" s="100"/>
      <c r="W60" s="100"/>
      <c r="X60" s="100"/>
      <c r="Y60" s="100"/>
    </row>
    <row r="61" spans="2:27" s="99" customFormat="1"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1"/>
      <c r="P61" s="100"/>
      <c r="Q61" s="100"/>
      <c r="R61" s="100"/>
      <c r="S61" s="100"/>
      <c r="T61" s="100"/>
      <c r="U61" s="100"/>
      <c r="V61" s="100"/>
      <c r="W61" s="100"/>
      <c r="X61" s="100"/>
      <c r="Y61" s="100"/>
    </row>
    <row r="62" spans="2:27" s="97" customFormat="1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102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 spans="2:27" s="97" customFormat="1" ht="13.8">
      <c r="C63" s="8"/>
      <c r="D63" s="8"/>
      <c r="E63" s="8"/>
      <c r="F63" s="8"/>
      <c r="G63" s="8"/>
      <c r="H63" s="8"/>
      <c r="I63" s="8"/>
      <c r="J63" s="8"/>
      <c r="K63" s="98"/>
      <c r="L63" s="98"/>
      <c r="M63" s="98"/>
      <c r="N63" s="98"/>
      <c r="O63" s="102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2:27" s="97" customFormat="1" ht="13.8">
      <c r="C64" s="8"/>
      <c r="D64" s="8"/>
      <c r="E64" s="8"/>
      <c r="F64" s="8"/>
      <c r="G64" s="8"/>
      <c r="H64" s="8"/>
      <c r="I64" s="8"/>
      <c r="J64" s="8"/>
      <c r="K64" s="98"/>
      <c r="L64" s="98"/>
      <c r="M64" s="98"/>
      <c r="N64" s="98"/>
      <c r="O64" s="102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spans="2:25" s="97" customFormat="1" ht="13.8">
      <c r="C65" s="8"/>
      <c r="D65" s="8"/>
      <c r="E65" s="8"/>
      <c r="F65" s="8"/>
      <c r="G65" s="8"/>
      <c r="H65" s="8"/>
      <c r="I65" s="8"/>
      <c r="J65" s="8"/>
      <c r="K65" s="98"/>
      <c r="L65" s="98"/>
      <c r="M65" s="98"/>
      <c r="N65" s="98"/>
      <c r="O65" s="102"/>
      <c r="P65" s="98"/>
      <c r="Q65" s="98"/>
      <c r="R65" s="98"/>
      <c r="S65" s="98"/>
      <c r="T65" s="98"/>
      <c r="U65" s="98"/>
      <c r="V65" s="98"/>
      <c r="W65" s="98"/>
      <c r="X65" s="98"/>
      <c r="Y65" s="98"/>
    </row>
    <row r="66" spans="2:25" s="97" customFormat="1" ht="13.8">
      <c r="B66" s="8"/>
      <c r="C66" s="8"/>
      <c r="D66" s="8"/>
      <c r="E66" s="8"/>
      <c r="F66" s="8"/>
      <c r="G66" s="8"/>
      <c r="H66" s="8"/>
      <c r="I66" s="8"/>
      <c r="J66" s="8"/>
      <c r="K66" s="98"/>
      <c r="L66" s="98"/>
      <c r="M66" s="98"/>
      <c r="N66" s="98"/>
      <c r="O66" s="102"/>
      <c r="P66" s="98"/>
      <c r="Q66" s="98"/>
      <c r="R66" s="98"/>
      <c r="S66" s="98"/>
      <c r="T66" s="98"/>
      <c r="U66" s="98"/>
      <c r="V66" s="98"/>
      <c r="W66" s="98"/>
      <c r="X66" s="98"/>
      <c r="Y66" s="98"/>
    </row>
    <row r="67" spans="2:25" s="97" customFormat="1" ht="13.8">
      <c r="B67" s="8"/>
      <c r="C67" s="8"/>
      <c r="D67" s="8"/>
      <c r="E67" s="8"/>
      <c r="F67" s="8"/>
      <c r="G67" s="8"/>
      <c r="H67" s="8"/>
      <c r="I67" s="8"/>
      <c r="J67" s="8"/>
      <c r="K67" s="98"/>
      <c r="L67" s="98"/>
      <c r="M67" s="98"/>
      <c r="N67" s="98"/>
      <c r="O67" s="102"/>
      <c r="P67" s="98"/>
      <c r="Q67" s="98"/>
      <c r="R67" s="98"/>
      <c r="S67" s="98"/>
      <c r="T67" s="98"/>
      <c r="U67" s="98"/>
      <c r="V67" s="98"/>
      <c r="W67" s="98"/>
      <c r="X67" s="98"/>
      <c r="Y67" s="98"/>
    </row>
    <row r="68" spans="2:25" s="97" customFormat="1" ht="13.8">
      <c r="B68" s="8"/>
      <c r="C68" s="8"/>
      <c r="D68" s="8"/>
      <c r="E68" s="8"/>
      <c r="F68" s="8"/>
      <c r="G68" s="8"/>
      <c r="H68" s="8"/>
      <c r="I68" s="8"/>
      <c r="J68" s="8"/>
      <c r="K68" s="98"/>
      <c r="L68" s="98"/>
      <c r="M68" s="98"/>
      <c r="N68" s="98"/>
      <c r="O68" s="102"/>
      <c r="P68" s="98"/>
      <c r="Q68" s="98"/>
      <c r="R68" s="98"/>
      <c r="S68" s="98"/>
      <c r="T68" s="98"/>
      <c r="U68" s="98"/>
      <c r="V68" s="98"/>
      <c r="W68" s="98"/>
      <c r="X68" s="98"/>
      <c r="Y68" s="98"/>
    </row>
    <row r="69" spans="2:25" s="97" customFormat="1" ht="13.8">
      <c r="B69" s="8"/>
      <c r="C69" s="8"/>
      <c r="D69" s="8"/>
      <c r="E69" s="8"/>
      <c r="F69" s="8"/>
      <c r="G69" s="8"/>
      <c r="H69" s="8"/>
      <c r="I69" s="8"/>
      <c r="J69" s="8"/>
      <c r="K69" s="98"/>
      <c r="L69" s="98"/>
      <c r="M69" s="98"/>
      <c r="N69" s="98"/>
      <c r="O69" s="102"/>
      <c r="P69" s="98"/>
      <c r="Q69" s="98"/>
      <c r="R69" s="98"/>
      <c r="S69" s="98"/>
      <c r="T69" s="98"/>
      <c r="U69" s="98"/>
      <c r="V69" s="98"/>
      <c r="W69" s="98"/>
      <c r="X69" s="98"/>
      <c r="Y69" s="98"/>
    </row>
  </sheetData>
  <printOptions horizontalCentered="1"/>
  <pageMargins left="0.27559055118110237" right="0.39370078740157477" top="0.98425196850393704" bottom="0.74803149606299213" header="0.51181102362204722" footer="0.51181102362204722"/>
  <pageSetup paperSize="9" scale="55" orientation="portrait" horizontalDpi="4294967292" verticalDpi="4294967292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7"/>
  <dimension ref="A2:E68"/>
  <sheetViews>
    <sheetView workbookViewId="0"/>
  </sheetViews>
  <sheetFormatPr baseColWidth="10" defaultColWidth="8.77734375" defaultRowHeight="14.4"/>
  <sheetData>
    <row r="2" spans="1:3">
      <c r="B2">
        <v>2025</v>
      </c>
      <c r="C2">
        <v>2026</v>
      </c>
    </row>
    <row r="3" spans="1:3">
      <c r="A3" t="s">
        <v>524</v>
      </c>
      <c r="B3">
        <v>90</v>
      </c>
      <c r="C3">
        <v>90</v>
      </c>
    </row>
    <row r="4" spans="1:3">
      <c r="A4" t="s">
        <v>528</v>
      </c>
      <c r="B4">
        <v>81</v>
      </c>
      <c r="C4">
        <v>83</v>
      </c>
    </row>
    <row r="5" spans="1:3">
      <c r="A5" t="s">
        <v>529</v>
      </c>
      <c r="B5">
        <v>81</v>
      </c>
      <c r="C5">
        <v>84</v>
      </c>
    </row>
    <row r="6" spans="1:3">
      <c r="A6" t="s">
        <v>530</v>
      </c>
      <c r="B6">
        <v>83</v>
      </c>
      <c r="C6">
        <v>84</v>
      </c>
    </row>
    <row r="7" spans="1:3">
      <c r="B7">
        <v>2025</v>
      </c>
      <c r="C7">
        <v>2026</v>
      </c>
    </row>
    <row r="8" spans="1:3">
      <c r="A8" t="s">
        <v>524</v>
      </c>
      <c r="B8">
        <v>292</v>
      </c>
      <c r="C8">
        <v>287</v>
      </c>
    </row>
    <row r="9" spans="1:3">
      <c r="A9" t="s">
        <v>528</v>
      </c>
      <c r="B9">
        <v>150</v>
      </c>
      <c r="C9">
        <v>151</v>
      </c>
    </row>
    <row r="10" spans="1:3">
      <c r="A10" t="s">
        <v>529</v>
      </c>
      <c r="B10">
        <v>122</v>
      </c>
      <c r="C10">
        <v>122</v>
      </c>
    </row>
    <row r="11" spans="1:3">
      <c r="A11" t="s">
        <v>530</v>
      </c>
      <c r="B11">
        <v>97</v>
      </c>
      <c r="C11">
        <v>96</v>
      </c>
    </row>
    <row r="12" spans="1:3">
      <c r="B12">
        <v>2025</v>
      </c>
      <c r="C12">
        <v>2026</v>
      </c>
    </row>
    <row r="13" spans="1:3">
      <c r="A13" t="s">
        <v>524</v>
      </c>
      <c r="B13">
        <v>261</v>
      </c>
      <c r="C13">
        <v>260</v>
      </c>
    </row>
    <row r="14" spans="1:3">
      <c r="A14" t="s">
        <v>528</v>
      </c>
      <c r="B14">
        <v>122</v>
      </c>
      <c r="C14">
        <v>126</v>
      </c>
    </row>
    <row r="15" spans="1:3">
      <c r="A15" t="s">
        <v>529</v>
      </c>
      <c r="B15">
        <v>98</v>
      </c>
      <c r="C15">
        <v>103</v>
      </c>
    </row>
    <row r="16" spans="1:3">
      <c r="A16" t="s">
        <v>530</v>
      </c>
      <c r="B16">
        <v>81</v>
      </c>
      <c r="C16">
        <v>81</v>
      </c>
    </row>
    <row r="17" spans="1:5">
      <c r="B17" t="s">
        <v>531</v>
      </c>
      <c r="C17" t="s">
        <v>532</v>
      </c>
      <c r="D17" t="s">
        <v>533</v>
      </c>
      <c r="E17" t="s">
        <v>534</v>
      </c>
    </row>
    <row r="18" spans="1:5">
      <c r="A18" s="103">
        <v>45839</v>
      </c>
      <c r="B18">
        <v>-21</v>
      </c>
      <c r="C18">
        <v>-18.100000000000001</v>
      </c>
      <c r="D18">
        <v>-24.3</v>
      </c>
      <c r="E18">
        <v>-26.5</v>
      </c>
    </row>
    <row r="19" spans="1:5">
      <c r="A19" s="103">
        <v>45870</v>
      </c>
      <c r="B19">
        <v>-38</v>
      </c>
      <c r="C19">
        <v>-48.2</v>
      </c>
      <c r="D19">
        <v>-54.7</v>
      </c>
      <c r="E19">
        <v>-55.4</v>
      </c>
    </row>
    <row r="20" spans="1:5">
      <c r="A20" s="103">
        <v>45901</v>
      </c>
      <c r="B20">
        <v>4.8</v>
      </c>
      <c r="C20">
        <v>-9.1999999999999993</v>
      </c>
      <c r="D20">
        <v>-8.3000000000000007</v>
      </c>
      <c r="E20">
        <v>-3.1</v>
      </c>
    </row>
    <row r="21" spans="1:5">
      <c r="A21" s="103">
        <v>45931</v>
      </c>
      <c r="B21">
        <v>-7.8</v>
      </c>
      <c r="C21">
        <v>-7.5</v>
      </c>
      <c r="D21">
        <v>-7.6</v>
      </c>
      <c r="E21">
        <v>-4.0999999999999996</v>
      </c>
    </row>
    <row r="22" spans="1:5">
      <c r="A22" s="103">
        <v>45962</v>
      </c>
      <c r="B22">
        <v>10.1</v>
      </c>
      <c r="C22">
        <v>2.6</v>
      </c>
      <c r="D22">
        <v>1.9</v>
      </c>
      <c r="E22">
        <v>-1.2</v>
      </c>
    </row>
    <row r="23" spans="1:5">
      <c r="A23" s="103">
        <v>45992</v>
      </c>
      <c r="B23">
        <v>10.4</v>
      </c>
      <c r="C23">
        <v>8.3000000000000007</v>
      </c>
      <c r="D23">
        <v>8.6</v>
      </c>
      <c r="E23">
        <v>9.3000000000000007</v>
      </c>
    </row>
    <row r="24" spans="1:5">
      <c r="A24" s="103">
        <v>46023</v>
      </c>
      <c r="B24">
        <v>11.3</v>
      </c>
      <c r="C24">
        <v>9.8000000000000007</v>
      </c>
      <c r="D24">
        <v>2.1</v>
      </c>
      <c r="E24">
        <v>6</v>
      </c>
    </row>
    <row r="25" spans="1:5">
      <c r="A25" s="103">
        <v>46054</v>
      </c>
      <c r="B25">
        <v>4.4000000000000004</v>
      </c>
      <c r="C25">
        <v>4.5999999999999996</v>
      </c>
      <c r="D25">
        <v>4.2</v>
      </c>
      <c r="E25">
        <v>5.7</v>
      </c>
    </row>
    <row r="26" spans="1:5">
      <c r="A26" s="103">
        <v>46082</v>
      </c>
      <c r="B26">
        <v>10.6</v>
      </c>
      <c r="C26">
        <v>6.9</v>
      </c>
      <c r="D26">
        <v>8.9</v>
      </c>
      <c r="E26">
        <v>4.8</v>
      </c>
    </row>
    <row r="27" spans="1:5">
      <c r="A27" s="103">
        <v>46113</v>
      </c>
      <c r="B27">
        <v>5.3</v>
      </c>
      <c r="C27">
        <v>0.6</v>
      </c>
      <c r="D27">
        <v>-0.1</v>
      </c>
      <c r="E27">
        <v>-3.6</v>
      </c>
    </row>
    <row r="28" spans="1:5">
      <c r="A28" s="103">
        <v>46143</v>
      </c>
      <c r="B28">
        <v>9.6</v>
      </c>
      <c r="C28">
        <v>5.0999999999999996</v>
      </c>
      <c r="D28">
        <v>3.4</v>
      </c>
      <c r="E28">
        <v>-0.9</v>
      </c>
    </row>
    <row r="29" spans="1:5">
      <c r="A29" s="103">
        <v>46174</v>
      </c>
      <c r="B29">
        <v>6.5</v>
      </c>
      <c r="C29">
        <v>6.8</v>
      </c>
      <c r="D29">
        <v>4</v>
      </c>
      <c r="E29">
        <v>-0.2</v>
      </c>
    </row>
    <row r="30" spans="1:5">
      <c r="B30" t="s">
        <v>531</v>
      </c>
      <c r="C30" t="s">
        <v>532</v>
      </c>
      <c r="D30" t="s">
        <v>533</v>
      </c>
      <c r="E30" t="s">
        <v>534</v>
      </c>
    </row>
    <row r="31" spans="1:5">
      <c r="A31" s="103">
        <v>45839</v>
      </c>
      <c r="B31">
        <v>-12.1</v>
      </c>
      <c r="C31">
        <v>-12.1</v>
      </c>
      <c r="D31">
        <v>-12</v>
      </c>
      <c r="E31">
        <v>-10.8</v>
      </c>
    </row>
    <row r="32" spans="1:5">
      <c r="A32" s="103">
        <v>45870</v>
      </c>
      <c r="B32">
        <v>-32.299999999999997</v>
      </c>
      <c r="C32">
        <v>-32.299999999999997</v>
      </c>
      <c r="D32">
        <v>-42.5</v>
      </c>
      <c r="E32">
        <v>-36.799999999999997</v>
      </c>
    </row>
    <row r="33" spans="1:5">
      <c r="A33" s="103">
        <v>45901</v>
      </c>
      <c r="B33">
        <v>3.1</v>
      </c>
      <c r="C33">
        <v>3.1</v>
      </c>
      <c r="D33">
        <v>0.3</v>
      </c>
      <c r="E33">
        <v>7.1</v>
      </c>
    </row>
    <row r="34" spans="1:5">
      <c r="A34" s="103">
        <v>45931</v>
      </c>
      <c r="B34">
        <v>-2.4</v>
      </c>
      <c r="C34">
        <v>-2.4</v>
      </c>
      <c r="D34">
        <v>-1.2</v>
      </c>
      <c r="E34">
        <v>4.3</v>
      </c>
    </row>
    <row r="35" spans="1:5">
      <c r="A35" s="103">
        <v>45962</v>
      </c>
      <c r="B35">
        <v>11.1</v>
      </c>
      <c r="C35">
        <v>11.1</v>
      </c>
      <c r="D35">
        <v>2.8</v>
      </c>
      <c r="E35">
        <v>6</v>
      </c>
    </row>
    <row r="36" spans="1:5">
      <c r="A36" s="103">
        <v>45992</v>
      </c>
      <c r="B36">
        <v>6.5</v>
      </c>
      <c r="C36">
        <v>6.5</v>
      </c>
      <c r="D36">
        <v>8.9</v>
      </c>
      <c r="E36">
        <v>12.8</v>
      </c>
    </row>
    <row r="37" spans="1:5">
      <c r="A37" s="103">
        <v>46023</v>
      </c>
      <c r="B37">
        <v>10.6</v>
      </c>
      <c r="C37">
        <v>10.6</v>
      </c>
      <c r="D37">
        <v>4.8</v>
      </c>
      <c r="E37">
        <v>9.8000000000000007</v>
      </c>
    </row>
    <row r="38" spans="1:5">
      <c r="A38" s="103">
        <v>46054</v>
      </c>
      <c r="B38">
        <v>3.4</v>
      </c>
      <c r="C38">
        <v>3.4</v>
      </c>
      <c r="D38">
        <v>6.8</v>
      </c>
      <c r="E38">
        <v>7.9</v>
      </c>
    </row>
    <row r="39" spans="1:5">
      <c r="A39" s="103">
        <v>46082</v>
      </c>
      <c r="B39">
        <v>7.6</v>
      </c>
      <c r="C39">
        <v>7.6</v>
      </c>
      <c r="D39">
        <v>2.8</v>
      </c>
      <c r="E39">
        <v>3.6</v>
      </c>
    </row>
    <row r="40" spans="1:5">
      <c r="A40" s="103">
        <v>46113</v>
      </c>
      <c r="B40">
        <v>3.8</v>
      </c>
      <c r="C40">
        <v>3.8</v>
      </c>
      <c r="D40">
        <v>-0.3</v>
      </c>
      <c r="E40">
        <v>0.2</v>
      </c>
    </row>
    <row r="41" spans="1:5">
      <c r="A41" s="103">
        <v>46143</v>
      </c>
      <c r="B41">
        <v>8</v>
      </c>
      <c r="C41">
        <v>8</v>
      </c>
      <c r="D41">
        <v>1.8</v>
      </c>
      <c r="E41">
        <v>3.4</v>
      </c>
    </row>
    <row r="42" spans="1:5">
      <c r="A42" s="103">
        <v>46174</v>
      </c>
      <c r="B42">
        <v>4.5999999999999996</v>
      </c>
      <c r="C42">
        <v>4.5999999999999996</v>
      </c>
      <c r="D42">
        <v>2</v>
      </c>
      <c r="E42">
        <v>-0.8</v>
      </c>
    </row>
    <row r="43" spans="1:5">
      <c r="B43" t="s">
        <v>535</v>
      </c>
      <c r="C43" t="s">
        <v>536</v>
      </c>
      <c r="D43" t="s">
        <v>537</v>
      </c>
      <c r="E43" t="s">
        <v>538</v>
      </c>
    </row>
    <row r="44" spans="1:5">
      <c r="A44" s="103">
        <v>45839</v>
      </c>
      <c r="B44">
        <v>-19.3</v>
      </c>
      <c r="C44">
        <v>-24.6</v>
      </c>
      <c r="D44">
        <v>-24.8</v>
      </c>
      <c r="E44">
        <v>-27.4</v>
      </c>
    </row>
    <row r="45" spans="1:5">
      <c r="A45" s="103">
        <v>45870</v>
      </c>
      <c r="B45">
        <v>-47.7</v>
      </c>
      <c r="C45">
        <v>-53.4</v>
      </c>
      <c r="D45">
        <v>-54.5</v>
      </c>
      <c r="E45">
        <v>-57.8</v>
      </c>
    </row>
    <row r="46" spans="1:5">
      <c r="A46" s="103">
        <v>45901</v>
      </c>
      <c r="B46">
        <v>-6.7</v>
      </c>
      <c r="C46">
        <v>-8.8000000000000007</v>
      </c>
      <c r="D46">
        <v>-4.5999999999999996</v>
      </c>
      <c r="E46">
        <v>-0.7</v>
      </c>
    </row>
    <row r="47" spans="1:5">
      <c r="A47" s="103">
        <v>45931</v>
      </c>
      <c r="B47">
        <v>-7.2</v>
      </c>
      <c r="C47">
        <v>-8.1</v>
      </c>
      <c r="D47">
        <v>-3</v>
      </c>
      <c r="E47">
        <v>-5.0999999999999996</v>
      </c>
    </row>
    <row r="48" spans="1:5">
      <c r="A48" s="103">
        <v>45962</v>
      </c>
      <c r="B48">
        <v>5.0999999999999996</v>
      </c>
      <c r="C48">
        <v>1.5</v>
      </c>
      <c r="D48">
        <v>-2</v>
      </c>
      <c r="E48">
        <v>-0.3</v>
      </c>
    </row>
    <row r="49" spans="1:5">
      <c r="A49" s="103">
        <v>45992</v>
      </c>
      <c r="B49">
        <v>11.4</v>
      </c>
      <c r="C49">
        <v>7.1</v>
      </c>
      <c r="D49">
        <v>9</v>
      </c>
      <c r="E49">
        <v>9.6999999999999993</v>
      </c>
    </row>
    <row r="50" spans="1:5">
      <c r="A50" s="103">
        <v>46023</v>
      </c>
      <c r="B50">
        <v>13.5</v>
      </c>
      <c r="C50">
        <v>1.2</v>
      </c>
      <c r="D50">
        <v>1.7</v>
      </c>
      <c r="E50">
        <v>11.9</v>
      </c>
    </row>
    <row r="51" spans="1:5">
      <c r="A51" s="103">
        <v>46054</v>
      </c>
      <c r="B51">
        <v>6.8</v>
      </c>
      <c r="C51">
        <v>3.1</v>
      </c>
      <c r="D51">
        <v>6.7</v>
      </c>
      <c r="E51">
        <v>5.4</v>
      </c>
    </row>
    <row r="52" spans="1:5">
      <c r="A52" s="103">
        <v>46082</v>
      </c>
      <c r="B52">
        <v>9.8000000000000007</v>
      </c>
      <c r="C52">
        <v>8.1999999999999993</v>
      </c>
      <c r="D52">
        <v>3.6</v>
      </c>
      <c r="E52">
        <v>5.9</v>
      </c>
    </row>
    <row r="53" spans="1:5">
      <c r="A53" s="103">
        <v>46113</v>
      </c>
      <c r="B53">
        <v>0.6</v>
      </c>
      <c r="C53">
        <v>0</v>
      </c>
      <c r="D53">
        <v>-4.2</v>
      </c>
      <c r="E53">
        <v>-2.2000000000000002</v>
      </c>
    </row>
    <row r="54" spans="1:5">
      <c r="A54" s="103">
        <v>46143</v>
      </c>
      <c r="B54">
        <v>4.4000000000000004</v>
      </c>
      <c r="C54">
        <v>4.3</v>
      </c>
      <c r="D54">
        <v>-1.7</v>
      </c>
      <c r="E54">
        <v>-0.3</v>
      </c>
    </row>
    <row r="55" spans="1:5">
      <c r="A55" s="103">
        <v>46174</v>
      </c>
      <c r="B55">
        <v>3.8</v>
      </c>
      <c r="C55">
        <v>5.5</v>
      </c>
      <c r="D55">
        <v>-0.3</v>
      </c>
      <c r="E55">
        <v>0.6</v>
      </c>
    </row>
    <row r="56" spans="1:5">
      <c r="B56" t="s">
        <v>535</v>
      </c>
      <c r="C56" t="s">
        <v>536</v>
      </c>
      <c r="D56" t="s">
        <v>539</v>
      </c>
      <c r="E56" t="s">
        <v>538</v>
      </c>
    </row>
    <row r="57" spans="1:5">
      <c r="A57" s="103">
        <v>45839</v>
      </c>
      <c r="B57">
        <v>-12.5</v>
      </c>
      <c r="C57">
        <v>-12.5</v>
      </c>
      <c r="D57">
        <v>-11</v>
      </c>
      <c r="E57">
        <v>-9.1</v>
      </c>
    </row>
    <row r="58" spans="1:5">
      <c r="A58" s="103">
        <v>45870</v>
      </c>
      <c r="B58">
        <v>-44.3</v>
      </c>
      <c r="C58">
        <v>-44.3</v>
      </c>
      <c r="D58">
        <v>-39.6</v>
      </c>
      <c r="E58">
        <v>-34.1</v>
      </c>
    </row>
    <row r="59" spans="1:5">
      <c r="A59" s="103">
        <v>45901</v>
      </c>
      <c r="B59">
        <v>-3.5</v>
      </c>
      <c r="C59">
        <v>-3.5</v>
      </c>
      <c r="D59">
        <v>4.5</v>
      </c>
      <c r="E59">
        <v>8.9</v>
      </c>
    </row>
    <row r="60" spans="1:5">
      <c r="A60" s="103">
        <v>45931</v>
      </c>
      <c r="B60">
        <v>-4</v>
      </c>
      <c r="C60">
        <v>-4</v>
      </c>
      <c r="D60">
        <v>0.7</v>
      </c>
      <c r="E60">
        <v>7</v>
      </c>
    </row>
    <row r="61" spans="1:5">
      <c r="A61" s="103">
        <v>45962</v>
      </c>
      <c r="B61">
        <v>5.9</v>
      </c>
      <c r="C61">
        <v>5.9</v>
      </c>
      <c r="D61">
        <v>3.3</v>
      </c>
      <c r="E61">
        <v>7.3</v>
      </c>
    </row>
    <row r="62" spans="1:5">
      <c r="A62" s="103">
        <v>45992</v>
      </c>
      <c r="B62">
        <v>9.3000000000000007</v>
      </c>
      <c r="C62">
        <v>9.3000000000000007</v>
      </c>
      <c r="D62">
        <v>10.8</v>
      </c>
      <c r="E62">
        <v>13.7</v>
      </c>
    </row>
    <row r="63" spans="1:5">
      <c r="A63" s="103">
        <v>46023</v>
      </c>
      <c r="B63">
        <v>10.8</v>
      </c>
      <c r="C63">
        <v>10.8</v>
      </c>
      <c r="D63">
        <v>5.8</v>
      </c>
      <c r="E63">
        <v>11.7</v>
      </c>
    </row>
    <row r="64" spans="1:5">
      <c r="A64" s="103">
        <v>46054</v>
      </c>
      <c r="B64">
        <v>5.8</v>
      </c>
      <c r="C64">
        <v>5.8</v>
      </c>
      <c r="D64">
        <v>8.1999999999999993</v>
      </c>
      <c r="E64">
        <v>8.1999999999999993</v>
      </c>
    </row>
    <row r="65" spans="1:5">
      <c r="A65" s="103">
        <v>46082</v>
      </c>
      <c r="B65">
        <v>7.4</v>
      </c>
      <c r="C65">
        <v>7.4</v>
      </c>
      <c r="D65">
        <v>2.2999999999999998</v>
      </c>
      <c r="E65">
        <v>4</v>
      </c>
    </row>
    <row r="66" spans="1:5">
      <c r="A66" s="103">
        <v>46113</v>
      </c>
      <c r="B66">
        <v>1.2</v>
      </c>
      <c r="C66">
        <v>1.2</v>
      </c>
      <c r="D66">
        <v>1.1000000000000001</v>
      </c>
      <c r="E66">
        <v>-0.2</v>
      </c>
    </row>
    <row r="67" spans="1:5">
      <c r="A67" s="103">
        <v>46143</v>
      </c>
      <c r="B67">
        <v>5.0999999999999996</v>
      </c>
      <c r="C67">
        <v>5.0999999999999996</v>
      </c>
      <c r="D67">
        <v>2.1</v>
      </c>
      <c r="E67">
        <v>4.0999999999999996</v>
      </c>
    </row>
    <row r="68" spans="1:5">
      <c r="A68" s="103">
        <v>46174</v>
      </c>
      <c r="B68">
        <v>3.5</v>
      </c>
      <c r="C68">
        <v>3.5</v>
      </c>
      <c r="D68">
        <v>0.5</v>
      </c>
      <c r="E68">
        <v>-1.2</v>
      </c>
    </row>
  </sheetData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tabColor rgb="FF1B4395"/>
  </sheetPr>
  <dimension ref="A1:AC294"/>
  <sheetViews>
    <sheetView view="pageBreakPreview" zoomScale="85" workbookViewId="0">
      <selection activeCell="B284" sqref="B284:O292"/>
    </sheetView>
  </sheetViews>
  <sheetFormatPr baseColWidth="10" defaultColWidth="10.77734375" defaultRowHeight="13.2"/>
  <cols>
    <col min="1" max="1" width="12.21875" style="3" customWidth="1"/>
    <col min="2" max="2" width="37.88671875" style="3" bestFit="1" customWidth="1"/>
    <col min="3" max="13" width="8.44140625" style="4" customWidth="1"/>
    <col min="14" max="14" width="9.21875" style="4" customWidth="1"/>
    <col min="15" max="15" width="29.21875" style="4" bestFit="1" customWidth="1"/>
    <col min="16" max="27" width="10" style="4" customWidth="1"/>
    <col min="28" max="255" width="10.77734375" style="3"/>
    <col min="256" max="256" width="1.5546875" style="3" customWidth="1"/>
    <col min="257" max="257" width="35.21875" style="3" customWidth="1"/>
    <col min="258" max="269" width="8.44140625" style="3" customWidth="1"/>
    <col min="270" max="270" width="15.44140625" style="3" customWidth="1"/>
    <col min="271" max="271" width="1.5546875" style="3" customWidth="1"/>
    <col min="272" max="283" width="10" style="3" customWidth="1"/>
    <col min="284" max="511" width="10.77734375" style="3"/>
    <col min="512" max="512" width="1.5546875" style="3" customWidth="1"/>
    <col min="513" max="513" width="35.21875" style="3" customWidth="1"/>
    <col min="514" max="525" width="8.44140625" style="3" customWidth="1"/>
    <col min="526" max="526" width="15.44140625" style="3" customWidth="1"/>
    <col min="527" max="527" width="1.5546875" style="3" customWidth="1"/>
    <col min="528" max="539" width="10" style="3" customWidth="1"/>
    <col min="540" max="767" width="10.77734375" style="3"/>
    <col min="768" max="768" width="1.5546875" style="3" customWidth="1"/>
    <col min="769" max="769" width="35.21875" style="3" customWidth="1"/>
    <col min="770" max="781" width="8.44140625" style="3" customWidth="1"/>
    <col min="782" max="782" width="15.44140625" style="3" customWidth="1"/>
    <col min="783" max="783" width="1.5546875" style="3" customWidth="1"/>
    <col min="784" max="795" width="10" style="3" customWidth="1"/>
    <col min="796" max="1023" width="10.77734375" style="3"/>
    <col min="1024" max="1024" width="1.5546875" style="3" customWidth="1"/>
    <col min="1025" max="1025" width="35.21875" style="3" customWidth="1"/>
    <col min="1026" max="1037" width="8.44140625" style="3" customWidth="1"/>
    <col min="1038" max="1038" width="15.44140625" style="3" customWidth="1"/>
    <col min="1039" max="1039" width="1.5546875" style="3" customWidth="1"/>
    <col min="1040" max="1051" width="10" style="3" customWidth="1"/>
    <col min="1052" max="1279" width="10.77734375" style="3"/>
    <col min="1280" max="1280" width="1.5546875" style="3" customWidth="1"/>
    <col min="1281" max="1281" width="35.21875" style="3" customWidth="1"/>
    <col min="1282" max="1293" width="8.44140625" style="3" customWidth="1"/>
    <col min="1294" max="1294" width="15.44140625" style="3" customWidth="1"/>
    <col min="1295" max="1295" width="1.5546875" style="3" customWidth="1"/>
    <col min="1296" max="1307" width="10" style="3" customWidth="1"/>
    <col min="1308" max="1535" width="10.77734375" style="3"/>
    <col min="1536" max="1536" width="1.5546875" style="3" customWidth="1"/>
    <col min="1537" max="1537" width="35.21875" style="3" customWidth="1"/>
    <col min="1538" max="1549" width="8.44140625" style="3" customWidth="1"/>
    <col min="1550" max="1550" width="15.44140625" style="3" customWidth="1"/>
    <col min="1551" max="1551" width="1.5546875" style="3" customWidth="1"/>
    <col min="1552" max="1563" width="10" style="3" customWidth="1"/>
    <col min="1564" max="1791" width="10.77734375" style="3"/>
    <col min="1792" max="1792" width="1.5546875" style="3" customWidth="1"/>
    <col min="1793" max="1793" width="35.21875" style="3" customWidth="1"/>
    <col min="1794" max="1805" width="8.44140625" style="3" customWidth="1"/>
    <col min="1806" max="1806" width="15.44140625" style="3" customWidth="1"/>
    <col min="1807" max="1807" width="1.5546875" style="3" customWidth="1"/>
    <col min="1808" max="1819" width="10" style="3" customWidth="1"/>
    <col min="1820" max="2047" width="10.77734375" style="3"/>
    <col min="2048" max="2048" width="1.5546875" style="3" customWidth="1"/>
    <col min="2049" max="2049" width="35.21875" style="3" customWidth="1"/>
    <col min="2050" max="2061" width="8.44140625" style="3" customWidth="1"/>
    <col min="2062" max="2062" width="15.44140625" style="3" customWidth="1"/>
    <col min="2063" max="2063" width="1.5546875" style="3" customWidth="1"/>
    <col min="2064" max="2075" width="10" style="3" customWidth="1"/>
    <col min="2076" max="2303" width="10.77734375" style="3"/>
    <col min="2304" max="2304" width="1.5546875" style="3" customWidth="1"/>
    <col min="2305" max="2305" width="35.21875" style="3" customWidth="1"/>
    <col min="2306" max="2317" width="8.44140625" style="3" customWidth="1"/>
    <col min="2318" max="2318" width="15.44140625" style="3" customWidth="1"/>
    <col min="2319" max="2319" width="1.5546875" style="3" customWidth="1"/>
    <col min="2320" max="2331" width="10" style="3" customWidth="1"/>
    <col min="2332" max="2559" width="10.77734375" style="3"/>
    <col min="2560" max="2560" width="1.5546875" style="3" customWidth="1"/>
    <col min="2561" max="2561" width="35.21875" style="3" customWidth="1"/>
    <col min="2562" max="2573" width="8.44140625" style="3" customWidth="1"/>
    <col min="2574" max="2574" width="15.44140625" style="3" customWidth="1"/>
    <col min="2575" max="2575" width="1.5546875" style="3" customWidth="1"/>
    <col min="2576" max="2587" width="10" style="3" customWidth="1"/>
    <col min="2588" max="2815" width="10.77734375" style="3"/>
    <col min="2816" max="2816" width="1.5546875" style="3" customWidth="1"/>
    <col min="2817" max="2817" width="35.21875" style="3" customWidth="1"/>
    <col min="2818" max="2829" width="8.44140625" style="3" customWidth="1"/>
    <col min="2830" max="2830" width="15.44140625" style="3" customWidth="1"/>
    <col min="2831" max="2831" width="1.5546875" style="3" customWidth="1"/>
    <col min="2832" max="2843" width="10" style="3" customWidth="1"/>
    <col min="2844" max="3071" width="10.77734375" style="3"/>
    <col min="3072" max="3072" width="1.5546875" style="3" customWidth="1"/>
    <col min="3073" max="3073" width="35.21875" style="3" customWidth="1"/>
    <col min="3074" max="3085" width="8.44140625" style="3" customWidth="1"/>
    <col min="3086" max="3086" width="15.44140625" style="3" customWidth="1"/>
    <col min="3087" max="3087" width="1.5546875" style="3" customWidth="1"/>
    <col min="3088" max="3099" width="10" style="3" customWidth="1"/>
    <col min="3100" max="3327" width="10.77734375" style="3"/>
    <col min="3328" max="3328" width="1.5546875" style="3" customWidth="1"/>
    <col min="3329" max="3329" width="35.21875" style="3" customWidth="1"/>
    <col min="3330" max="3341" width="8.44140625" style="3" customWidth="1"/>
    <col min="3342" max="3342" width="15.44140625" style="3" customWidth="1"/>
    <col min="3343" max="3343" width="1.5546875" style="3" customWidth="1"/>
    <col min="3344" max="3355" width="10" style="3" customWidth="1"/>
    <col min="3356" max="3583" width="10.77734375" style="3"/>
    <col min="3584" max="3584" width="1.5546875" style="3" customWidth="1"/>
    <col min="3585" max="3585" width="35.21875" style="3" customWidth="1"/>
    <col min="3586" max="3597" width="8.44140625" style="3" customWidth="1"/>
    <col min="3598" max="3598" width="15.44140625" style="3" customWidth="1"/>
    <col min="3599" max="3599" width="1.5546875" style="3" customWidth="1"/>
    <col min="3600" max="3611" width="10" style="3" customWidth="1"/>
    <col min="3612" max="3839" width="10.77734375" style="3"/>
    <col min="3840" max="3840" width="1.5546875" style="3" customWidth="1"/>
    <col min="3841" max="3841" width="35.21875" style="3" customWidth="1"/>
    <col min="3842" max="3853" width="8.44140625" style="3" customWidth="1"/>
    <col min="3854" max="3854" width="15.44140625" style="3" customWidth="1"/>
    <col min="3855" max="3855" width="1.5546875" style="3" customWidth="1"/>
    <col min="3856" max="3867" width="10" style="3" customWidth="1"/>
    <col min="3868" max="4095" width="10.77734375" style="3"/>
    <col min="4096" max="4096" width="1.5546875" style="3" customWidth="1"/>
    <col min="4097" max="4097" width="35.21875" style="3" customWidth="1"/>
    <col min="4098" max="4109" width="8.44140625" style="3" customWidth="1"/>
    <col min="4110" max="4110" width="15.44140625" style="3" customWidth="1"/>
    <col min="4111" max="4111" width="1.5546875" style="3" customWidth="1"/>
    <col min="4112" max="4123" width="10" style="3" customWidth="1"/>
    <col min="4124" max="4351" width="10.77734375" style="3"/>
    <col min="4352" max="4352" width="1.5546875" style="3" customWidth="1"/>
    <col min="4353" max="4353" width="35.21875" style="3" customWidth="1"/>
    <col min="4354" max="4365" width="8.44140625" style="3" customWidth="1"/>
    <col min="4366" max="4366" width="15.44140625" style="3" customWidth="1"/>
    <col min="4367" max="4367" width="1.5546875" style="3" customWidth="1"/>
    <col min="4368" max="4379" width="10" style="3" customWidth="1"/>
    <col min="4380" max="4607" width="10.77734375" style="3"/>
    <col min="4608" max="4608" width="1.5546875" style="3" customWidth="1"/>
    <col min="4609" max="4609" width="35.21875" style="3" customWidth="1"/>
    <col min="4610" max="4621" width="8.44140625" style="3" customWidth="1"/>
    <col min="4622" max="4622" width="15.44140625" style="3" customWidth="1"/>
    <col min="4623" max="4623" width="1.5546875" style="3" customWidth="1"/>
    <col min="4624" max="4635" width="10" style="3" customWidth="1"/>
    <col min="4636" max="4863" width="10.77734375" style="3"/>
    <col min="4864" max="4864" width="1.5546875" style="3" customWidth="1"/>
    <col min="4865" max="4865" width="35.21875" style="3" customWidth="1"/>
    <col min="4866" max="4877" width="8.44140625" style="3" customWidth="1"/>
    <col min="4878" max="4878" width="15.44140625" style="3" customWidth="1"/>
    <col min="4879" max="4879" width="1.5546875" style="3" customWidth="1"/>
    <col min="4880" max="4891" width="10" style="3" customWidth="1"/>
    <col min="4892" max="5119" width="10.77734375" style="3"/>
    <col min="5120" max="5120" width="1.5546875" style="3" customWidth="1"/>
    <col min="5121" max="5121" width="35.21875" style="3" customWidth="1"/>
    <col min="5122" max="5133" width="8.44140625" style="3" customWidth="1"/>
    <col min="5134" max="5134" width="15.44140625" style="3" customWidth="1"/>
    <col min="5135" max="5135" width="1.5546875" style="3" customWidth="1"/>
    <col min="5136" max="5147" width="10" style="3" customWidth="1"/>
    <col min="5148" max="5375" width="10.77734375" style="3"/>
    <col min="5376" max="5376" width="1.5546875" style="3" customWidth="1"/>
    <col min="5377" max="5377" width="35.21875" style="3" customWidth="1"/>
    <col min="5378" max="5389" width="8.44140625" style="3" customWidth="1"/>
    <col min="5390" max="5390" width="15.44140625" style="3" customWidth="1"/>
    <col min="5391" max="5391" width="1.5546875" style="3" customWidth="1"/>
    <col min="5392" max="5403" width="10" style="3" customWidth="1"/>
    <col min="5404" max="5631" width="10.77734375" style="3"/>
    <col min="5632" max="5632" width="1.5546875" style="3" customWidth="1"/>
    <col min="5633" max="5633" width="35.21875" style="3" customWidth="1"/>
    <col min="5634" max="5645" width="8.44140625" style="3" customWidth="1"/>
    <col min="5646" max="5646" width="15.44140625" style="3" customWidth="1"/>
    <col min="5647" max="5647" width="1.5546875" style="3" customWidth="1"/>
    <col min="5648" max="5659" width="10" style="3" customWidth="1"/>
    <col min="5660" max="5887" width="10.77734375" style="3"/>
    <col min="5888" max="5888" width="1.5546875" style="3" customWidth="1"/>
    <col min="5889" max="5889" width="35.21875" style="3" customWidth="1"/>
    <col min="5890" max="5901" width="8.44140625" style="3" customWidth="1"/>
    <col min="5902" max="5902" width="15.44140625" style="3" customWidth="1"/>
    <col min="5903" max="5903" width="1.5546875" style="3" customWidth="1"/>
    <col min="5904" max="5915" width="10" style="3" customWidth="1"/>
    <col min="5916" max="6143" width="10.77734375" style="3"/>
    <col min="6144" max="6144" width="1.5546875" style="3" customWidth="1"/>
    <col min="6145" max="6145" width="35.21875" style="3" customWidth="1"/>
    <col min="6146" max="6157" width="8.44140625" style="3" customWidth="1"/>
    <col min="6158" max="6158" width="15.44140625" style="3" customWidth="1"/>
    <col min="6159" max="6159" width="1.5546875" style="3" customWidth="1"/>
    <col min="6160" max="6171" width="10" style="3" customWidth="1"/>
    <col min="6172" max="6399" width="10.77734375" style="3"/>
    <col min="6400" max="6400" width="1.5546875" style="3" customWidth="1"/>
    <col min="6401" max="6401" width="35.21875" style="3" customWidth="1"/>
    <col min="6402" max="6413" width="8.44140625" style="3" customWidth="1"/>
    <col min="6414" max="6414" width="15.44140625" style="3" customWidth="1"/>
    <col min="6415" max="6415" width="1.5546875" style="3" customWidth="1"/>
    <col min="6416" max="6427" width="10" style="3" customWidth="1"/>
    <col min="6428" max="6655" width="10.77734375" style="3"/>
    <col min="6656" max="6656" width="1.5546875" style="3" customWidth="1"/>
    <col min="6657" max="6657" width="35.21875" style="3" customWidth="1"/>
    <col min="6658" max="6669" width="8.44140625" style="3" customWidth="1"/>
    <col min="6670" max="6670" width="15.44140625" style="3" customWidth="1"/>
    <col min="6671" max="6671" width="1.5546875" style="3" customWidth="1"/>
    <col min="6672" max="6683" width="10" style="3" customWidth="1"/>
    <col min="6684" max="6911" width="10.77734375" style="3"/>
    <col min="6912" max="6912" width="1.5546875" style="3" customWidth="1"/>
    <col min="6913" max="6913" width="35.21875" style="3" customWidth="1"/>
    <col min="6914" max="6925" width="8.44140625" style="3" customWidth="1"/>
    <col min="6926" max="6926" width="15.44140625" style="3" customWidth="1"/>
    <col min="6927" max="6927" width="1.5546875" style="3" customWidth="1"/>
    <col min="6928" max="6939" width="10" style="3" customWidth="1"/>
    <col min="6940" max="7167" width="10.77734375" style="3"/>
    <col min="7168" max="7168" width="1.5546875" style="3" customWidth="1"/>
    <col min="7169" max="7169" width="35.21875" style="3" customWidth="1"/>
    <col min="7170" max="7181" width="8.44140625" style="3" customWidth="1"/>
    <col min="7182" max="7182" width="15.44140625" style="3" customWidth="1"/>
    <col min="7183" max="7183" width="1.5546875" style="3" customWidth="1"/>
    <col min="7184" max="7195" width="10" style="3" customWidth="1"/>
    <col min="7196" max="7423" width="10.77734375" style="3"/>
    <col min="7424" max="7424" width="1.5546875" style="3" customWidth="1"/>
    <col min="7425" max="7425" width="35.21875" style="3" customWidth="1"/>
    <col min="7426" max="7437" width="8.44140625" style="3" customWidth="1"/>
    <col min="7438" max="7438" width="15.44140625" style="3" customWidth="1"/>
    <col min="7439" max="7439" width="1.5546875" style="3" customWidth="1"/>
    <col min="7440" max="7451" width="10" style="3" customWidth="1"/>
    <col min="7452" max="7679" width="10.77734375" style="3"/>
    <col min="7680" max="7680" width="1.5546875" style="3" customWidth="1"/>
    <col min="7681" max="7681" width="35.21875" style="3" customWidth="1"/>
    <col min="7682" max="7693" width="8.44140625" style="3" customWidth="1"/>
    <col min="7694" max="7694" width="15.44140625" style="3" customWidth="1"/>
    <col min="7695" max="7695" width="1.5546875" style="3" customWidth="1"/>
    <col min="7696" max="7707" width="10" style="3" customWidth="1"/>
    <col min="7708" max="7935" width="10.77734375" style="3"/>
    <col min="7936" max="7936" width="1.5546875" style="3" customWidth="1"/>
    <col min="7937" max="7937" width="35.21875" style="3" customWidth="1"/>
    <col min="7938" max="7949" width="8.44140625" style="3" customWidth="1"/>
    <col min="7950" max="7950" width="15.44140625" style="3" customWidth="1"/>
    <col min="7951" max="7951" width="1.5546875" style="3" customWidth="1"/>
    <col min="7952" max="7963" width="10" style="3" customWidth="1"/>
    <col min="7964" max="8191" width="10.77734375" style="3"/>
    <col min="8192" max="8192" width="1.5546875" style="3" customWidth="1"/>
    <col min="8193" max="8193" width="35.21875" style="3" customWidth="1"/>
    <col min="8194" max="8205" width="8.44140625" style="3" customWidth="1"/>
    <col min="8206" max="8206" width="15.44140625" style="3" customWidth="1"/>
    <col min="8207" max="8207" width="1.5546875" style="3" customWidth="1"/>
    <col min="8208" max="8219" width="10" style="3" customWidth="1"/>
    <col min="8220" max="8447" width="10.77734375" style="3"/>
    <col min="8448" max="8448" width="1.5546875" style="3" customWidth="1"/>
    <col min="8449" max="8449" width="35.21875" style="3" customWidth="1"/>
    <col min="8450" max="8461" width="8.44140625" style="3" customWidth="1"/>
    <col min="8462" max="8462" width="15.44140625" style="3" customWidth="1"/>
    <col min="8463" max="8463" width="1.5546875" style="3" customWidth="1"/>
    <col min="8464" max="8475" width="10" style="3" customWidth="1"/>
    <col min="8476" max="8703" width="10.77734375" style="3"/>
    <col min="8704" max="8704" width="1.5546875" style="3" customWidth="1"/>
    <col min="8705" max="8705" width="35.21875" style="3" customWidth="1"/>
    <col min="8706" max="8717" width="8.44140625" style="3" customWidth="1"/>
    <col min="8718" max="8718" width="15.44140625" style="3" customWidth="1"/>
    <col min="8719" max="8719" width="1.5546875" style="3" customWidth="1"/>
    <col min="8720" max="8731" width="10" style="3" customWidth="1"/>
    <col min="8732" max="8959" width="10.77734375" style="3"/>
    <col min="8960" max="8960" width="1.5546875" style="3" customWidth="1"/>
    <col min="8961" max="8961" width="35.21875" style="3" customWidth="1"/>
    <col min="8962" max="8973" width="8.44140625" style="3" customWidth="1"/>
    <col min="8974" max="8974" width="15.44140625" style="3" customWidth="1"/>
    <col min="8975" max="8975" width="1.5546875" style="3" customWidth="1"/>
    <col min="8976" max="8987" width="10" style="3" customWidth="1"/>
    <col min="8988" max="9215" width="10.77734375" style="3"/>
    <col min="9216" max="9216" width="1.5546875" style="3" customWidth="1"/>
    <col min="9217" max="9217" width="35.21875" style="3" customWidth="1"/>
    <col min="9218" max="9229" width="8.44140625" style="3" customWidth="1"/>
    <col min="9230" max="9230" width="15.44140625" style="3" customWidth="1"/>
    <col min="9231" max="9231" width="1.5546875" style="3" customWidth="1"/>
    <col min="9232" max="9243" width="10" style="3" customWidth="1"/>
    <col min="9244" max="9471" width="10.77734375" style="3"/>
    <col min="9472" max="9472" width="1.5546875" style="3" customWidth="1"/>
    <col min="9473" max="9473" width="35.21875" style="3" customWidth="1"/>
    <col min="9474" max="9485" width="8.44140625" style="3" customWidth="1"/>
    <col min="9486" max="9486" width="15.44140625" style="3" customWidth="1"/>
    <col min="9487" max="9487" width="1.5546875" style="3" customWidth="1"/>
    <col min="9488" max="9499" width="10" style="3" customWidth="1"/>
    <col min="9500" max="9727" width="10.77734375" style="3"/>
    <col min="9728" max="9728" width="1.5546875" style="3" customWidth="1"/>
    <col min="9729" max="9729" width="35.21875" style="3" customWidth="1"/>
    <col min="9730" max="9741" width="8.44140625" style="3" customWidth="1"/>
    <col min="9742" max="9742" width="15.44140625" style="3" customWidth="1"/>
    <col min="9743" max="9743" width="1.5546875" style="3" customWidth="1"/>
    <col min="9744" max="9755" width="10" style="3" customWidth="1"/>
    <col min="9756" max="9983" width="10.77734375" style="3"/>
    <col min="9984" max="9984" width="1.5546875" style="3" customWidth="1"/>
    <col min="9985" max="9985" width="35.21875" style="3" customWidth="1"/>
    <col min="9986" max="9997" width="8.44140625" style="3" customWidth="1"/>
    <col min="9998" max="9998" width="15.44140625" style="3" customWidth="1"/>
    <col min="9999" max="9999" width="1.5546875" style="3" customWidth="1"/>
    <col min="10000" max="10011" width="10" style="3" customWidth="1"/>
    <col min="10012" max="10239" width="10.77734375" style="3"/>
    <col min="10240" max="10240" width="1.5546875" style="3" customWidth="1"/>
    <col min="10241" max="10241" width="35.21875" style="3" customWidth="1"/>
    <col min="10242" max="10253" width="8.44140625" style="3" customWidth="1"/>
    <col min="10254" max="10254" width="15.44140625" style="3" customWidth="1"/>
    <col min="10255" max="10255" width="1.5546875" style="3" customWidth="1"/>
    <col min="10256" max="10267" width="10" style="3" customWidth="1"/>
    <col min="10268" max="10495" width="10.77734375" style="3"/>
    <col min="10496" max="10496" width="1.5546875" style="3" customWidth="1"/>
    <col min="10497" max="10497" width="35.21875" style="3" customWidth="1"/>
    <col min="10498" max="10509" width="8.44140625" style="3" customWidth="1"/>
    <col min="10510" max="10510" width="15.44140625" style="3" customWidth="1"/>
    <col min="10511" max="10511" width="1.5546875" style="3" customWidth="1"/>
    <col min="10512" max="10523" width="10" style="3" customWidth="1"/>
    <col min="10524" max="10751" width="10.77734375" style="3"/>
    <col min="10752" max="10752" width="1.5546875" style="3" customWidth="1"/>
    <col min="10753" max="10753" width="35.21875" style="3" customWidth="1"/>
    <col min="10754" max="10765" width="8.44140625" style="3" customWidth="1"/>
    <col min="10766" max="10766" width="15.44140625" style="3" customWidth="1"/>
    <col min="10767" max="10767" width="1.5546875" style="3" customWidth="1"/>
    <col min="10768" max="10779" width="10" style="3" customWidth="1"/>
    <col min="10780" max="11007" width="10.77734375" style="3"/>
    <col min="11008" max="11008" width="1.5546875" style="3" customWidth="1"/>
    <col min="11009" max="11009" width="35.21875" style="3" customWidth="1"/>
    <col min="11010" max="11021" width="8.44140625" style="3" customWidth="1"/>
    <col min="11022" max="11022" width="15.44140625" style="3" customWidth="1"/>
    <col min="11023" max="11023" width="1.5546875" style="3" customWidth="1"/>
    <col min="11024" max="11035" width="10" style="3" customWidth="1"/>
    <col min="11036" max="11263" width="10.77734375" style="3"/>
    <col min="11264" max="11264" width="1.5546875" style="3" customWidth="1"/>
    <col min="11265" max="11265" width="35.21875" style="3" customWidth="1"/>
    <col min="11266" max="11277" width="8.44140625" style="3" customWidth="1"/>
    <col min="11278" max="11278" width="15.44140625" style="3" customWidth="1"/>
    <col min="11279" max="11279" width="1.5546875" style="3" customWidth="1"/>
    <col min="11280" max="11291" width="10" style="3" customWidth="1"/>
    <col min="11292" max="11519" width="10.77734375" style="3"/>
    <col min="11520" max="11520" width="1.5546875" style="3" customWidth="1"/>
    <col min="11521" max="11521" width="35.21875" style="3" customWidth="1"/>
    <col min="11522" max="11533" width="8.44140625" style="3" customWidth="1"/>
    <col min="11534" max="11534" width="15.44140625" style="3" customWidth="1"/>
    <col min="11535" max="11535" width="1.5546875" style="3" customWidth="1"/>
    <col min="11536" max="11547" width="10" style="3" customWidth="1"/>
    <col min="11548" max="11775" width="10.77734375" style="3"/>
    <col min="11776" max="11776" width="1.5546875" style="3" customWidth="1"/>
    <col min="11777" max="11777" width="35.21875" style="3" customWidth="1"/>
    <col min="11778" max="11789" width="8.44140625" style="3" customWidth="1"/>
    <col min="11790" max="11790" width="15.44140625" style="3" customWidth="1"/>
    <col min="11791" max="11791" width="1.5546875" style="3" customWidth="1"/>
    <col min="11792" max="11803" width="10" style="3" customWidth="1"/>
    <col min="11804" max="12031" width="10.77734375" style="3"/>
    <col min="12032" max="12032" width="1.5546875" style="3" customWidth="1"/>
    <col min="12033" max="12033" width="35.21875" style="3" customWidth="1"/>
    <col min="12034" max="12045" width="8.44140625" style="3" customWidth="1"/>
    <col min="12046" max="12046" width="15.44140625" style="3" customWidth="1"/>
    <col min="12047" max="12047" width="1.5546875" style="3" customWidth="1"/>
    <col min="12048" max="12059" width="10" style="3" customWidth="1"/>
    <col min="12060" max="12287" width="10.77734375" style="3"/>
    <col min="12288" max="12288" width="1.5546875" style="3" customWidth="1"/>
    <col min="12289" max="12289" width="35.21875" style="3" customWidth="1"/>
    <col min="12290" max="12301" width="8.44140625" style="3" customWidth="1"/>
    <col min="12302" max="12302" width="15.44140625" style="3" customWidth="1"/>
    <col min="12303" max="12303" width="1.5546875" style="3" customWidth="1"/>
    <col min="12304" max="12315" width="10" style="3" customWidth="1"/>
    <col min="12316" max="12543" width="10.77734375" style="3"/>
    <col min="12544" max="12544" width="1.5546875" style="3" customWidth="1"/>
    <col min="12545" max="12545" width="35.21875" style="3" customWidth="1"/>
    <col min="12546" max="12557" width="8.44140625" style="3" customWidth="1"/>
    <col min="12558" max="12558" width="15.44140625" style="3" customWidth="1"/>
    <col min="12559" max="12559" width="1.5546875" style="3" customWidth="1"/>
    <col min="12560" max="12571" width="10" style="3" customWidth="1"/>
    <col min="12572" max="12799" width="10.77734375" style="3"/>
    <col min="12800" max="12800" width="1.5546875" style="3" customWidth="1"/>
    <col min="12801" max="12801" width="35.21875" style="3" customWidth="1"/>
    <col min="12802" max="12813" width="8.44140625" style="3" customWidth="1"/>
    <col min="12814" max="12814" width="15.44140625" style="3" customWidth="1"/>
    <col min="12815" max="12815" width="1.5546875" style="3" customWidth="1"/>
    <col min="12816" max="12827" width="10" style="3" customWidth="1"/>
    <col min="12828" max="13055" width="10.77734375" style="3"/>
    <col min="13056" max="13056" width="1.5546875" style="3" customWidth="1"/>
    <col min="13057" max="13057" width="35.21875" style="3" customWidth="1"/>
    <col min="13058" max="13069" width="8.44140625" style="3" customWidth="1"/>
    <col min="13070" max="13070" width="15.44140625" style="3" customWidth="1"/>
    <col min="13071" max="13071" width="1.5546875" style="3" customWidth="1"/>
    <col min="13072" max="13083" width="10" style="3" customWidth="1"/>
    <col min="13084" max="13311" width="10.77734375" style="3"/>
    <col min="13312" max="13312" width="1.5546875" style="3" customWidth="1"/>
    <col min="13313" max="13313" width="35.21875" style="3" customWidth="1"/>
    <col min="13314" max="13325" width="8.44140625" style="3" customWidth="1"/>
    <col min="13326" max="13326" width="15.44140625" style="3" customWidth="1"/>
    <col min="13327" max="13327" width="1.5546875" style="3" customWidth="1"/>
    <col min="13328" max="13339" width="10" style="3" customWidth="1"/>
    <col min="13340" max="13567" width="10.77734375" style="3"/>
    <col min="13568" max="13568" width="1.5546875" style="3" customWidth="1"/>
    <col min="13569" max="13569" width="35.21875" style="3" customWidth="1"/>
    <col min="13570" max="13581" width="8.44140625" style="3" customWidth="1"/>
    <col min="13582" max="13582" width="15.44140625" style="3" customWidth="1"/>
    <col min="13583" max="13583" width="1.5546875" style="3" customWidth="1"/>
    <col min="13584" max="13595" width="10" style="3" customWidth="1"/>
    <col min="13596" max="13823" width="10.77734375" style="3"/>
    <col min="13824" max="13824" width="1.5546875" style="3" customWidth="1"/>
    <col min="13825" max="13825" width="35.21875" style="3" customWidth="1"/>
    <col min="13826" max="13837" width="8.44140625" style="3" customWidth="1"/>
    <col min="13838" max="13838" width="15.44140625" style="3" customWidth="1"/>
    <col min="13839" max="13839" width="1.5546875" style="3" customWidth="1"/>
    <col min="13840" max="13851" width="10" style="3" customWidth="1"/>
    <col min="13852" max="14079" width="10.77734375" style="3"/>
    <col min="14080" max="14080" width="1.5546875" style="3" customWidth="1"/>
    <col min="14081" max="14081" width="35.21875" style="3" customWidth="1"/>
    <col min="14082" max="14093" width="8.44140625" style="3" customWidth="1"/>
    <col min="14094" max="14094" width="15.44140625" style="3" customWidth="1"/>
    <col min="14095" max="14095" width="1.5546875" style="3" customWidth="1"/>
    <col min="14096" max="14107" width="10" style="3" customWidth="1"/>
    <col min="14108" max="14335" width="10.77734375" style="3"/>
    <col min="14336" max="14336" width="1.5546875" style="3" customWidth="1"/>
    <col min="14337" max="14337" width="35.21875" style="3" customWidth="1"/>
    <col min="14338" max="14349" width="8.44140625" style="3" customWidth="1"/>
    <col min="14350" max="14350" width="15.44140625" style="3" customWidth="1"/>
    <col min="14351" max="14351" width="1.5546875" style="3" customWidth="1"/>
    <col min="14352" max="14363" width="10" style="3" customWidth="1"/>
    <col min="14364" max="14591" width="10.77734375" style="3"/>
    <col min="14592" max="14592" width="1.5546875" style="3" customWidth="1"/>
    <col min="14593" max="14593" width="35.21875" style="3" customWidth="1"/>
    <col min="14594" max="14605" width="8.44140625" style="3" customWidth="1"/>
    <col min="14606" max="14606" width="15.44140625" style="3" customWidth="1"/>
    <col min="14607" max="14607" width="1.5546875" style="3" customWidth="1"/>
    <col min="14608" max="14619" width="10" style="3" customWidth="1"/>
    <col min="14620" max="14847" width="10.77734375" style="3"/>
    <col min="14848" max="14848" width="1.5546875" style="3" customWidth="1"/>
    <col min="14849" max="14849" width="35.21875" style="3" customWidth="1"/>
    <col min="14850" max="14861" width="8.44140625" style="3" customWidth="1"/>
    <col min="14862" max="14862" width="15.44140625" style="3" customWidth="1"/>
    <col min="14863" max="14863" width="1.5546875" style="3" customWidth="1"/>
    <col min="14864" max="14875" width="10" style="3" customWidth="1"/>
    <col min="14876" max="15103" width="10.77734375" style="3"/>
    <col min="15104" max="15104" width="1.5546875" style="3" customWidth="1"/>
    <col min="15105" max="15105" width="35.21875" style="3" customWidth="1"/>
    <col min="15106" max="15117" width="8.44140625" style="3" customWidth="1"/>
    <col min="15118" max="15118" width="15.44140625" style="3" customWidth="1"/>
    <col min="15119" max="15119" width="1.5546875" style="3" customWidth="1"/>
    <col min="15120" max="15131" width="10" style="3" customWidth="1"/>
    <col min="15132" max="15359" width="10.77734375" style="3"/>
    <col min="15360" max="15360" width="1.5546875" style="3" customWidth="1"/>
    <col min="15361" max="15361" width="35.21875" style="3" customWidth="1"/>
    <col min="15362" max="15373" width="8.44140625" style="3" customWidth="1"/>
    <col min="15374" max="15374" width="15.44140625" style="3" customWidth="1"/>
    <col min="15375" max="15375" width="1.5546875" style="3" customWidth="1"/>
    <col min="15376" max="15387" width="10" style="3" customWidth="1"/>
    <col min="15388" max="15615" width="10.77734375" style="3"/>
    <col min="15616" max="15616" width="1.5546875" style="3" customWidth="1"/>
    <col min="15617" max="15617" width="35.21875" style="3" customWidth="1"/>
    <col min="15618" max="15629" width="8.44140625" style="3" customWidth="1"/>
    <col min="15630" max="15630" width="15.44140625" style="3" customWidth="1"/>
    <col min="15631" max="15631" width="1.5546875" style="3" customWidth="1"/>
    <col min="15632" max="15643" width="10" style="3" customWidth="1"/>
    <col min="15644" max="15871" width="10.77734375" style="3"/>
    <col min="15872" max="15872" width="1.5546875" style="3" customWidth="1"/>
    <col min="15873" max="15873" width="35.21875" style="3" customWidth="1"/>
    <col min="15874" max="15885" width="8.44140625" style="3" customWidth="1"/>
    <col min="15886" max="15886" width="15.44140625" style="3" customWidth="1"/>
    <col min="15887" max="15887" width="1.5546875" style="3" customWidth="1"/>
    <col min="15888" max="15899" width="10" style="3" customWidth="1"/>
    <col min="15900" max="16127" width="10.77734375" style="3"/>
    <col min="16128" max="16128" width="1.5546875" style="3" customWidth="1"/>
    <col min="16129" max="16129" width="35.21875" style="3" customWidth="1"/>
    <col min="16130" max="16141" width="8.44140625" style="3" customWidth="1"/>
    <col min="16142" max="16142" width="15.44140625" style="3" customWidth="1"/>
    <col min="16143" max="16143" width="1.5546875" style="3" customWidth="1"/>
    <col min="16144" max="16155" width="10" style="3" customWidth="1"/>
    <col min="16156" max="16384" width="10.77734375" style="3"/>
  </cols>
  <sheetData>
    <row r="1" spans="1:29" ht="24">
      <c r="B1" s="6"/>
      <c r="C1" s="7"/>
      <c r="D1" s="7"/>
      <c r="E1" s="7"/>
      <c r="F1" s="7"/>
      <c r="G1" s="104"/>
      <c r="H1" s="104"/>
      <c r="I1" s="7"/>
      <c r="J1" s="7"/>
      <c r="K1" s="7"/>
      <c r="L1" s="7"/>
      <c r="M1" s="7"/>
      <c r="N1" s="7"/>
      <c r="O1" s="7"/>
    </row>
    <row r="2" spans="1:29" ht="24">
      <c r="B2" s="10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4" spans="1:29" ht="24">
      <c r="B4" s="10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9" ht="24.6">
      <c r="A5" s="11" t="s">
        <v>540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29" ht="24">
      <c r="B6" s="59" t="s">
        <v>524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29" ht="48" customHeight="1">
      <c r="B7" s="105" t="s">
        <v>532</v>
      </c>
      <c r="C7" s="106">
        <v>46023</v>
      </c>
      <c r="D7" s="106">
        <v>46054</v>
      </c>
      <c r="E7" s="106">
        <v>46082</v>
      </c>
      <c r="F7" s="106">
        <v>46113</v>
      </c>
      <c r="G7" s="106">
        <v>46143</v>
      </c>
      <c r="H7" s="106">
        <v>46174</v>
      </c>
      <c r="I7" s="106">
        <v>46204</v>
      </c>
      <c r="J7" s="106">
        <v>46235</v>
      </c>
      <c r="K7" s="106">
        <v>46266</v>
      </c>
      <c r="L7" s="106">
        <v>46296</v>
      </c>
      <c r="M7" s="106">
        <v>46327</v>
      </c>
      <c r="N7" s="106">
        <v>46357</v>
      </c>
      <c r="O7" s="107" t="s">
        <v>4</v>
      </c>
    </row>
    <row r="8" spans="1:29" ht="16.5" customHeight="1">
      <c r="B8" s="108" t="s">
        <v>5</v>
      </c>
      <c r="C8" s="109">
        <v>0.65900000000000003</v>
      </c>
      <c r="D8" s="109">
        <v>0.73299999999999998</v>
      </c>
      <c r="E8" s="109">
        <v>0.76200000000000001</v>
      </c>
      <c r="F8" s="109">
        <v>0.84599999999999997</v>
      </c>
      <c r="G8" s="109">
        <v>0.81200000000000006</v>
      </c>
      <c r="H8" s="109">
        <v>0.88400000000000001</v>
      </c>
      <c r="I8" s="110"/>
      <c r="J8" s="110"/>
      <c r="K8" s="110"/>
      <c r="L8" s="110"/>
      <c r="M8" s="110"/>
      <c r="N8" s="110"/>
      <c r="O8" s="109">
        <v>0.78100000000000003</v>
      </c>
    </row>
    <row r="9" spans="1:29" ht="16.5" customHeight="1">
      <c r="B9" s="108" t="s">
        <v>6</v>
      </c>
      <c r="C9" s="111">
        <v>71.8</v>
      </c>
      <c r="D9" s="111">
        <v>72.8</v>
      </c>
      <c r="E9" s="111">
        <v>80.8</v>
      </c>
      <c r="F9" s="111">
        <v>85.8</v>
      </c>
      <c r="G9" s="111">
        <v>94.9</v>
      </c>
      <c r="H9" s="111">
        <v>107.1</v>
      </c>
      <c r="I9" s="110"/>
      <c r="J9" s="110"/>
      <c r="K9" s="110"/>
      <c r="L9" s="110"/>
      <c r="M9" s="110"/>
      <c r="N9" s="110"/>
      <c r="O9" s="111">
        <v>86.4</v>
      </c>
      <c r="P9" s="24"/>
      <c r="Q9" s="24"/>
      <c r="R9" s="24"/>
      <c r="S9"/>
      <c r="T9" s="24"/>
      <c r="U9" s="24"/>
      <c r="V9" s="24"/>
      <c r="W9" s="24"/>
      <c r="X9" s="24"/>
      <c r="Y9" s="24"/>
      <c r="Z9" s="24"/>
      <c r="AB9" s="4"/>
      <c r="AC9" s="4"/>
    </row>
    <row r="10" spans="1:29" ht="16.5" customHeight="1">
      <c r="B10" s="108" t="s">
        <v>7</v>
      </c>
      <c r="C10" s="111">
        <v>47.3</v>
      </c>
      <c r="D10" s="111">
        <v>53.4</v>
      </c>
      <c r="E10" s="111">
        <v>61.6</v>
      </c>
      <c r="F10" s="111">
        <v>72.599999999999994</v>
      </c>
      <c r="G10" s="111">
        <v>77</v>
      </c>
      <c r="H10" s="111">
        <v>94.6</v>
      </c>
      <c r="I10" s="110"/>
      <c r="J10" s="110"/>
      <c r="K10" s="110"/>
      <c r="L10" s="110"/>
      <c r="M10" s="110"/>
      <c r="N10" s="110"/>
      <c r="O10" s="111">
        <v>67.5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9" ht="14.4"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4"/>
    </row>
    <row r="12" spans="1:29" ht="13.8" customHeight="1">
      <c r="B12" s="115" t="s">
        <v>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7"/>
    </row>
    <row r="13" spans="1:29" ht="16.5" customHeight="1">
      <c r="B13" s="108" t="s">
        <v>9</v>
      </c>
      <c r="C13" s="51">
        <v>-0.2</v>
      </c>
      <c r="D13" s="51">
        <v>-0.5</v>
      </c>
      <c r="E13" s="51">
        <v>-4.3</v>
      </c>
      <c r="F13" s="51">
        <v>-0.6</v>
      </c>
      <c r="G13" s="51">
        <v>-2.1</v>
      </c>
      <c r="H13" s="43">
        <v>0.1</v>
      </c>
      <c r="I13" s="53"/>
      <c r="J13" s="53"/>
      <c r="K13" s="53"/>
      <c r="L13" s="53"/>
      <c r="M13" s="53"/>
      <c r="N13" s="53"/>
      <c r="O13" s="51">
        <v>-1.3</v>
      </c>
    </row>
    <row r="14" spans="1:29" ht="16.5" customHeight="1">
      <c r="B14" s="108" t="s">
        <v>10</v>
      </c>
      <c r="C14" s="109">
        <v>2.1999999999999999E-2</v>
      </c>
      <c r="D14" s="109">
        <v>4.2000000000000003E-2</v>
      </c>
      <c r="E14" s="109">
        <v>4.9000000000000002E-2</v>
      </c>
      <c r="F14" s="109">
        <v>1.7999999999999999E-2</v>
      </c>
      <c r="G14" s="109">
        <v>8.5999999999999993E-2</v>
      </c>
      <c r="H14" s="109">
        <v>2.4E-2</v>
      </c>
      <c r="I14" s="118"/>
      <c r="J14" s="118"/>
      <c r="K14" s="118"/>
      <c r="L14" s="118"/>
      <c r="M14" s="118"/>
      <c r="N14" s="118"/>
      <c r="O14" s="109">
        <v>4.1000000000000002E-2</v>
      </c>
    </row>
    <row r="15" spans="1:29" ht="16.5" customHeight="1">
      <c r="B15" s="108" t="s">
        <v>11</v>
      </c>
      <c r="C15" s="109">
        <v>1.9E-2</v>
      </c>
      <c r="D15" s="109">
        <v>3.5999999999999997E-2</v>
      </c>
      <c r="E15" s="119">
        <v>-7.0000000000000001E-3</v>
      </c>
      <c r="F15" s="109">
        <v>1.2E-2</v>
      </c>
      <c r="G15" s="109">
        <v>5.8999999999999997E-2</v>
      </c>
      <c r="H15" s="109">
        <v>2.5000000000000001E-2</v>
      </c>
      <c r="I15" s="118"/>
      <c r="J15" s="118"/>
      <c r="K15" s="118"/>
      <c r="L15" s="118"/>
      <c r="M15" s="118"/>
      <c r="N15" s="118"/>
      <c r="O15" s="109">
        <v>2.4E-2</v>
      </c>
    </row>
    <row r="16" spans="1:29" ht="16.5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29"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 t="s">
        <v>1</v>
      </c>
    </row>
    <row r="18" spans="2:29" ht="13.5" customHeight="1">
      <c r="B18" s="40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2:29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2:29" ht="48" customHeight="1">
      <c r="B20" s="105" t="s">
        <v>533</v>
      </c>
      <c r="C20" s="106">
        <v>46023</v>
      </c>
      <c r="D20" s="106">
        <v>46054</v>
      </c>
      <c r="E20" s="106">
        <v>46082</v>
      </c>
      <c r="F20" s="106">
        <v>46113</v>
      </c>
      <c r="G20" s="106">
        <v>46143</v>
      </c>
      <c r="H20" s="106">
        <v>46174</v>
      </c>
      <c r="I20" s="106">
        <v>46204</v>
      </c>
      <c r="J20" s="106">
        <v>46235</v>
      </c>
      <c r="K20" s="106">
        <v>46266</v>
      </c>
      <c r="L20" s="106">
        <v>46296</v>
      </c>
      <c r="M20" s="106">
        <v>46327</v>
      </c>
      <c r="N20" s="106">
        <v>46357</v>
      </c>
      <c r="O20" s="107" t="s">
        <v>4</v>
      </c>
    </row>
    <row r="21" spans="2:29" ht="16.5" customHeight="1">
      <c r="B21" s="108" t="s">
        <v>5</v>
      </c>
      <c r="C21" s="109">
        <v>0.76500000000000001</v>
      </c>
      <c r="D21" s="109">
        <v>0.80400000000000005</v>
      </c>
      <c r="E21" s="109">
        <v>0.82899999999999996</v>
      </c>
      <c r="F21" s="109">
        <v>0.86</v>
      </c>
      <c r="G21" s="109">
        <v>0.84799999999999998</v>
      </c>
      <c r="H21" s="109">
        <v>0.91400000000000003</v>
      </c>
      <c r="I21" s="110"/>
      <c r="J21" s="110"/>
      <c r="K21" s="110"/>
      <c r="L21" s="110"/>
      <c r="M21" s="110"/>
      <c r="N21" s="110"/>
      <c r="O21" s="109">
        <v>0.83699999999999997</v>
      </c>
    </row>
    <row r="22" spans="2:29" ht="16.5" customHeight="1">
      <c r="B22" s="108" t="s">
        <v>6</v>
      </c>
      <c r="C22" s="111">
        <v>116.7</v>
      </c>
      <c r="D22" s="111">
        <v>113.5</v>
      </c>
      <c r="E22" s="111">
        <v>128.19999999999999</v>
      </c>
      <c r="F22" s="111">
        <v>139</v>
      </c>
      <c r="G22" s="111">
        <v>153.4</v>
      </c>
      <c r="H22" s="111">
        <v>179.6</v>
      </c>
      <c r="I22" s="110"/>
      <c r="J22" s="110"/>
      <c r="K22" s="110"/>
      <c r="L22" s="110"/>
      <c r="M22" s="110"/>
      <c r="N22" s="110"/>
      <c r="O22" s="111">
        <v>139.80000000000001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B22" s="4"/>
      <c r="AC22" s="4"/>
    </row>
    <row r="23" spans="2:29" ht="16.5" customHeight="1">
      <c r="B23" s="108" t="s">
        <v>7</v>
      </c>
      <c r="C23" s="111">
        <v>89.3</v>
      </c>
      <c r="D23" s="111">
        <v>91.2</v>
      </c>
      <c r="E23" s="111">
        <v>106.3</v>
      </c>
      <c r="F23" s="111">
        <v>119.5</v>
      </c>
      <c r="G23" s="111">
        <v>130.1</v>
      </c>
      <c r="H23" s="111">
        <v>164.1</v>
      </c>
      <c r="I23" s="110"/>
      <c r="J23" s="110"/>
      <c r="K23" s="110"/>
      <c r="L23" s="110"/>
      <c r="M23" s="110"/>
      <c r="N23" s="110"/>
      <c r="O23" s="111">
        <v>116.9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2:29" ht="17.399999999999999" customHeight="1"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4"/>
    </row>
    <row r="25" spans="2:29" ht="17.399999999999999" customHeight="1">
      <c r="B25" s="115" t="s">
        <v>8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7"/>
    </row>
    <row r="26" spans="2:29" ht="16.5" customHeight="1">
      <c r="B26" s="108" t="s">
        <v>9</v>
      </c>
      <c r="C26" s="52">
        <v>2.2000000000000002</v>
      </c>
      <c r="D26" s="52">
        <v>2.8</v>
      </c>
      <c r="E26" s="51">
        <v>-0.9</v>
      </c>
      <c r="F26" s="51">
        <v>-2.4</v>
      </c>
      <c r="G26" s="51">
        <v>-1.4</v>
      </c>
      <c r="H26" s="43">
        <v>0.2</v>
      </c>
      <c r="I26" s="53"/>
      <c r="J26" s="53"/>
      <c r="K26" s="53"/>
      <c r="L26" s="53"/>
      <c r="M26" s="53"/>
      <c r="N26" s="53"/>
      <c r="O26" s="52">
        <v>0</v>
      </c>
    </row>
    <row r="27" spans="2:29" ht="16.5" customHeight="1">
      <c r="B27" s="108" t="s">
        <v>10</v>
      </c>
      <c r="C27" s="109">
        <v>2.1999999999999999E-2</v>
      </c>
      <c r="D27" s="109">
        <v>4.2000000000000003E-2</v>
      </c>
      <c r="E27" s="109">
        <v>1.0999999999999999E-2</v>
      </c>
      <c r="F27" s="109">
        <v>2.1000000000000001E-2</v>
      </c>
      <c r="G27" s="109">
        <v>2.5999999999999999E-2</v>
      </c>
      <c r="H27" s="109">
        <v>6.0000000000000001E-3</v>
      </c>
      <c r="I27" s="118"/>
      <c r="J27" s="118"/>
      <c r="K27" s="118"/>
      <c r="L27" s="118"/>
      <c r="M27" s="118"/>
      <c r="N27" s="118"/>
      <c r="O27" s="109">
        <v>1.7000000000000001E-2</v>
      </c>
    </row>
    <row r="28" spans="2:29" ht="16.5" customHeight="1">
      <c r="B28" s="108" t="s">
        <v>11</v>
      </c>
      <c r="C28" s="109">
        <v>5.2999999999999999E-2</v>
      </c>
      <c r="D28" s="109">
        <v>7.9000000000000001E-2</v>
      </c>
      <c r="E28" s="119">
        <v>-1E-3</v>
      </c>
      <c r="F28" s="119">
        <v>-7.0000000000000001E-3</v>
      </c>
      <c r="G28" s="109">
        <v>8.9999999999999993E-3</v>
      </c>
      <c r="H28" s="109">
        <v>8.0000000000000002E-3</v>
      </c>
      <c r="I28" s="118"/>
      <c r="J28" s="118"/>
      <c r="K28" s="118"/>
      <c r="L28" s="118"/>
      <c r="M28" s="118"/>
      <c r="N28" s="118"/>
      <c r="O28" s="109">
        <v>1.7999999999999999E-2</v>
      </c>
    </row>
    <row r="29" spans="2:29" ht="16.5" customHeight="1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29"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 t="s">
        <v>1</v>
      </c>
    </row>
    <row r="31" spans="2:29">
      <c r="O31" s="120"/>
    </row>
    <row r="32" spans="2:29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2:29" ht="48" customHeight="1">
      <c r="B33" s="105" t="s">
        <v>541</v>
      </c>
      <c r="C33" s="106">
        <v>46023</v>
      </c>
      <c r="D33" s="106">
        <v>46054</v>
      </c>
      <c r="E33" s="106">
        <v>46082</v>
      </c>
      <c r="F33" s="106">
        <v>46113</v>
      </c>
      <c r="G33" s="106">
        <v>46143</v>
      </c>
      <c r="H33" s="106">
        <v>46174</v>
      </c>
      <c r="I33" s="106">
        <v>46204</v>
      </c>
      <c r="J33" s="106">
        <v>46235</v>
      </c>
      <c r="K33" s="106">
        <v>46266</v>
      </c>
      <c r="L33" s="106">
        <v>46296</v>
      </c>
      <c r="M33" s="106">
        <v>46327</v>
      </c>
      <c r="N33" s="106">
        <v>46357</v>
      </c>
      <c r="O33" s="107" t="s">
        <v>4</v>
      </c>
    </row>
    <row r="34" spans="2:29" ht="16.5" customHeight="1">
      <c r="B34" s="108" t="s">
        <v>5</v>
      </c>
      <c r="C34" s="109">
        <v>0.72199999999999998</v>
      </c>
      <c r="D34" s="109">
        <v>0.74199999999999999</v>
      </c>
      <c r="E34" s="109">
        <v>0.77400000000000002</v>
      </c>
      <c r="F34" s="109">
        <v>0.83699999999999997</v>
      </c>
      <c r="G34" s="109">
        <v>0.85</v>
      </c>
      <c r="H34" s="109">
        <v>0.90700000000000003</v>
      </c>
      <c r="I34" s="110"/>
      <c r="J34" s="110"/>
      <c r="K34" s="110"/>
      <c r="L34" s="110"/>
      <c r="M34" s="110"/>
      <c r="N34" s="110"/>
      <c r="O34" s="109">
        <v>0.80500000000000005</v>
      </c>
    </row>
    <row r="35" spans="2:29" ht="16.5" customHeight="1">
      <c r="B35" s="108" t="s">
        <v>6</v>
      </c>
      <c r="C35" s="111">
        <v>196.5</v>
      </c>
      <c r="D35" s="111">
        <v>182.7</v>
      </c>
      <c r="E35" s="111">
        <v>202.5</v>
      </c>
      <c r="F35" s="111">
        <v>218</v>
      </c>
      <c r="G35" s="111">
        <v>239.8</v>
      </c>
      <c r="H35" s="111">
        <v>278.3</v>
      </c>
      <c r="I35" s="110"/>
      <c r="J35" s="110"/>
      <c r="K35" s="110"/>
      <c r="L35" s="110"/>
      <c r="M35" s="110"/>
      <c r="N35" s="110"/>
      <c r="O35" s="111">
        <v>222.2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B35" s="4"/>
      <c r="AC35" s="4"/>
    </row>
    <row r="36" spans="2:29" ht="16.5" customHeight="1">
      <c r="B36" s="108" t="s">
        <v>7</v>
      </c>
      <c r="C36" s="111">
        <v>141.9</v>
      </c>
      <c r="D36" s="111">
        <v>135.6</v>
      </c>
      <c r="E36" s="111">
        <v>156.69999999999999</v>
      </c>
      <c r="F36" s="111">
        <v>182.5</v>
      </c>
      <c r="G36" s="111">
        <v>203.8</v>
      </c>
      <c r="H36" s="111">
        <v>252.3</v>
      </c>
      <c r="I36" s="110"/>
      <c r="J36" s="110"/>
      <c r="K36" s="110"/>
      <c r="L36" s="110"/>
      <c r="M36" s="110"/>
      <c r="N36" s="110"/>
      <c r="O36" s="111">
        <v>179</v>
      </c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2:29" ht="14.4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</row>
    <row r="38" spans="2:29" ht="13.8" customHeight="1">
      <c r="B38" s="115" t="s">
        <v>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</row>
    <row r="39" spans="2:29" ht="16.5" customHeight="1">
      <c r="B39" s="108" t="s">
        <v>9</v>
      </c>
      <c r="C39" s="52">
        <v>3.6</v>
      </c>
      <c r="D39" s="52">
        <v>4.9000000000000004</v>
      </c>
      <c r="E39" s="51">
        <v>-0.8</v>
      </c>
      <c r="F39" s="52">
        <v>0.2</v>
      </c>
      <c r="G39" s="52">
        <v>0.8</v>
      </c>
      <c r="H39" s="43">
        <v>1</v>
      </c>
      <c r="I39" s="53"/>
      <c r="J39" s="53"/>
      <c r="K39" s="53"/>
      <c r="L39" s="53"/>
      <c r="M39" s="53"/>
      <c r="N39" s="53"/>
      <c r="O39" s="52">
        <v>1.6</v>
      </c>
    </row>
    <row r="40" spans="2:29" ht="16.5" customHeight="1">
      <c r="B40" s="108" t="s">
        <v>10</v>
      </c>
      <c r="C40" s="109">
        <v>3.4000000000000002E-2</v>
      </c>
      <c r="D40" s="109">
        <v>3.6999999999999998E-2</v>
      </c>
      <c r="E40" s="109">
        <v>2.5999999999999999E-2</v>
      </c>
      <c r="F40" s="109">
        <v>1.2E-2</v>
      </c>
      <c r="G40" s="109">
        <v>1.0999999999999999E-2</v>
      </c>
      <c r="H40" s="119">
        <v>-2.4E-2</v>
      </c>
      <c r="I40" s="118"/>
      <c r="J40" s="118"/>
      <c r="K40" s="118"/>
      <c r="L40" s="118"/>
      <c r="M40" s="118"/>
      <c r="N40" s="118"/>
      <c r="O40" s="109">
        <v>8.9999999999999993E-3</v>
      </c>
    </row>
    <row r="41" spans="2:29" ht="16.5" customHeight="1">
      <c r="B41" s="108" t="s">
        <v>11</v>
      </c>
      <c r="C41" s="109">
        <v>8.7999999999999995E-2</v>
      </c>
      <c r="D41" s="109">
        <v>0.11</v>
      </c>
      <c r="E41" s="109">
        <v>1.6E-2</v>
      </c>
      <c r="F41" s="109">
        <v>1.4E-2</v>
      </c>
      <c r="G41" s="109">
        <v>2.1000000000000001E-2</v>
      </c>
      <c r="H41" s="119">
        <v>-1.4E-2</v>
      </c>
      <c r="I41" s="118"/>
      <c r="J41" s="118"/>
      <c r="K41" s="118"/>
      <c r="L41" s="118"/>
      <c r="M41" s="118"/>
      <c r="N41" s="118"/>
      <c r="O41" s="109">
        <v>0.03</v>
      </c>
    </row>
    <row r="42" spans="2:29" ht="16.5" customHeight="1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29"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 t="s">
        <v>1</v>
      </c>
    </row>
    <row r="44" spans="2:29" ht="13.5" customHeight="1">
      <c r="O44" s="120"/>
    </row>
    <row r="45" spans="2:29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2:29" ht="48" customHeight="1">
      <c r="B46" s="105" t="s">
        <v>542</v>
      </c>
      <c r="C46" s="106">
        <v>46023</v>
      </c>
      <c r="D46" s="106">
        <v>46054</v>
      </c>
      <c r="E46" s="106">
        <v>46082</v>
      </c>
      <c r="F46" s="106">
        <v>46113</v>
      </c>
      <c r="G46" s="106">
        <v>46143</v>
      </c>
      <c r="H46" s="106">
        <v>46174</v>
      </c>
      <c r="I46" s="106">
        <v>46204</v>
      </c>
      <c r="J46" s="106">
        <v>46235</v>
      </c>
      <c r="K46" s="106">
        <v>46266</v>
      </c>
      <c r="L46" s="106">
        <v>46296</v>
      </c>
      <c r="M46" s="106">
        <v>46327</v>
      </c>
      <c r="N46" s="106">
        <v>46357</v>
      </c>
      <c r="O46" s="107" t="s">
        <v>4</v>
      </c>
    </row>
    <row r="47" spans="2:29" ht="16.5" customHeight="1">
      <c r="B47" s="108" t="s">
        <v>5</v>
      </c>
      <c r="C47" s="109">
        <v>0.67800000000000005</v>
      </c>
      <c r="D47" s="109">
        <v>0.61299999999999999</v>
      </c>
      <c r="E47" s="109">
        <v>0.69399999999999995</v>
      </c>
      <c r="F47" s="109">
        <v>0.76900000000000002</v>
      </c>
      <c r="G47" s="109">
        <v>0.80200000000000005</v>
      </c>
      <c r="H47" s="109">
        <v>0.879</v>
      </c>
      <c r="I47" s="110"/>
      <c r="J47" s="110"/>
      <c r="K47" s="110"/>
      <c r="L47" s="110"/>
      <c r="M47" s="110"/>
      <c r="N47" s="110"/>
      <c r="O47" s="109">
        <v>0.74399999999999999</v>
      </c>
    </row>
    <row r="48" spans="2:29" ht="16.5" customHeight="1">
      <c r="B48" s="108" t="s">
        <v>6</v>
      </c>
      <c r="C48" s="111">
        <v>529.6</v>
      </c>
      <c r="D48" s="111">
        <v>468.5</v>
      </c>
      <c r="E48" s="111">
        <v>524.20000000000005</v>
      </c>
      <c r="F48" s="111">
        <v>526.1</v>
      </c>
      <c r="G48" s="111">
        <v>615.29999999999995</v>
      </c>
      <c r="H48" s="111">
        <v>727.5</v>
      </c>
      <c r="I48" s="110"/>
      <c r="J48" s="110"/>
      <c r="K48" s="110"/>
      <c r="L48" s="110"/>
      <c r="M48" s="110"/>
      <c r="N48" s="110"/>
      <c r="O48" s="111">
        <v>578.1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B48" s="4"/>
      <c r="AC48" s="4"/>
    </row>
    <row r="49" spans="2:29" ht="16.5" customHeight="1">
      <c r="B49" s="108" t="s">
        <v>7</v>
      </c>
      <c r="C49" s="111">
        <v>359.2</v>
      </c>
      <c r="D49" s="111">
        <v>287.2</v>
      </c>
      <c r="E49" s="111">
        <v>363.8</v>
      </c>
      <c r="F49" s="111">
        <v>404.6</v>
      </c>
      <c r="G49" s="111">
        <v>493.4</v>
      </c>
      <c r="H49" s="111">
        <v>639.79999999999995</v>
      </c>
      <c r="I49" s="110"/>
      <c r="J49" s="110"/>
      <c r="K49" s="110"/>
      <c r="L49" s="110"/>
      <c r="M49" s="110"/>
      <c r="N49" s="110"/>
      <c r="O49" s="111">
        <v>430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2:29" ht="14.4"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4"/>
    </row>
    <row r="51" spans="2:29" ht="21" customHeight="1">
      <c r="B51" s="115" t="s">
        <v>8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</row>
    <row r="52" spans="2:29" ht="16.5" customHeight="1">
      <c r="B52" s="108" t="s">
        <v>9</v>
      </c>
      <c r="C52" s="52">
        <v>4.0999999999999996</v>
      </c>
      <c r="D52" s="52">
        <v>1.1000000000000001</v>
      </c>
      <c r="E52" s="51">
        <v>-0.4</v>
      </c>
      <c r="F52" s="52">
        <v>1</v>
      </c>
      <c r="G52" s="52">
        <v>1.7</v>
      </c>
      <c r="H52" s="43">
        <v>1.8</v>
      </c>
      <c r="I52" s="53"/>
      <c r="J52" s="53"/>
      <c r="K52" s="53"/>
      <c r="L52" s="53"/>
      <c r="M52" s="53"/>
      <c r="N52" s="53"/>
      <c r="O52" s="52">
        <v>1.6</v>
      </c>
    </row>
    <row r="53" spans="2:29" ht="16.5" customHeight="1">
      <c r="B53" s="108" t="s">
        <v>10</v>
      </c>
      <c r="C53" s="109">
        <v>3.5000000000000003E-2</v>
      </c>
      <c r="D53" s="109">
        <v>1.6E-2</v>
      </c>
      <c r="E53" s="109">
        <v>4.5999999999999999E-2</v>
      </c>
      <c r="F53" s="109">
        <v>1E-3</v>
      </c>
      <c r="G53" s="109">
        <v>0.05</v>
      </c>
      <c r="H53" s="119">
        <v>-2.5999999999999999E-2</v>
      </c>
      <c r="I53" s="118"/>
      <c r="J53" s="118"/>
      <c r="K53" s="118"/>
      <c r="L53" s="118"/>
      <c r="M53" s="118"/>
      <c r="N53" s="118"/>
      <c r="O53" s="109">
        <v>1.4999999999999999E-2</v>
      </c>
    </row>
    <row r="54" spans="2:29" ht="16.5" customHeight="1">
      <c r="B54" s="108" t="s">
        <v>11</v>
      </c>
      <c r="C54" s="109">
        <v>0.10199999999999999</v>
      </c>
      <c r="D54" s="109">
        <v>3.4000000000000002E-2</v>
      </c>
      <c r="E54" s="109">
        <v>0.04</v>
      </c>
      <c r="F54" s="109">
        <v>1.4E-2</v>
      </c>
      <c r="G54" s="109">
        <v>7.1999999999999995E-2</v>
      </c>
      <c r="H54" s="119">
        <v>-6.0000000000000001E-3</v>
      </c>
      <c r="I54" s="118"/>
      <c r="J54" s="118"/>
      <c r="K54" s="118"/>
      <c r="L54" s="118"/>
      <c r="M54" s="118"/>
      <c r="N54" s="118"/>
      <c r="O54" s="109">
        <v>3.6999999999999998E-2</v>
      </c>
    </row>
    <row r="55" spans="2:29" ht="16.5" customHeight="1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29"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 t="s">
        <v>1</v>
      </c>
    </row>
    <row r="57" spans="2:29">
      <c r="O57" s="120"/>
    </row>
    <row r="58" spans="2:29" ht="14.4">
      <c r="B58" s="121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2:29" ht="48" customHeight="1">
      <c r="B59" s="105" t="s">
        <v>543</v>
      </c>
      <c r="C59" s="106">
        <v>46023</v>
      </c>
      <c r="D59" s="106">
        <v>46054</v>
      </c>
      <c r="E59" s="106">
        <v>46082</v>
      </c>
      <c r="F59" s="106">
        <v>46113</v>
      </c>
      <c r="G59" s="106">
        <v>46143</v>
      </c>
      <c r="H59" s="106">
        <v>46174</v>
      </c>
      <c r="I59" s="106">
        <v>46204</v>
      </c>
      <c r="J59" s="106">
        <v>46235</v>
      </c>
      <c r="K59" s="106">
        <v>46266</v>
      </c>
      <c r="L59" s="106">
        <v>46296</v>
      </c>
      <c r="M59" s="106">
        <v>46327</v>
      </c>
      <c r="N59" s="106">
        <v>46357</v>
      </c>
      <c r="O59" s="107" t="s">
        <v>4</v>
      </c>
    </row>
    <row r="60" spans="2:29" ht="16.5" customHeight="1">
      <c r="B60" s="108" t="s">
        <v>5</v>
      </c>
      <c r="C60" s="109">
        <v>0.73</v>
      </c>
      <c r="D60" s="109">
        <v>0.749</v>
      </c>
      <c r="E60" s="109">
        <v>0.78300000000000003</v>
      </c>
      <c r="F60" s="109">
        <v>0.83699999999999997</v>
      </c>
      <c r="G60" s="109">
        <v>0.84299999999999997</v>
      </c>
      <c r="H60" s="109">
        <v>0.90400000000000003</v>
      </c>
      <c r="I60" s="110"/>
      <c r="J60" s="110"/>
      <c r="K60" s="110"/>
      <c r="L60" s="110"/>
      <c r="M60" s="110"/>
      <c r="N60" s="110"/>
      <c r="O60" s="109">
        <v>0.80800000000000005</v>
      </c>
    </row>
    <row r="61" spans="2:29" ht="16.5" customHeight="1">
      <c r="B61" s="108" t="s">
        <v>6</v>
      </c>
      <c r="C61" s="111">
        <v>199.1</v>
      </c>
      <c r="D61" s="111">
        <v>177.2</v>
      </c>
      <c r="E61" s="111">
        <v>201.1</v>
      </c>
      <c r="F61" s="111">
        <v>217.1</v>
      </c>
      <c r="G61" s="111">
        <v>245.8</v>
      </c>
      <c r="H61" s="111">
        <v>289.3</v>
      </c>
      <c r="I61" s="110"/>
      <c r="J61" s="110"/>
      <c r="K61" s="110"/>
      <c r="L61" s="110"/>
      <c r="M61" s="110"/>
      <c r="N61" s="110"/>
      <c r="O61" s="111">
        <v>224.6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B61" s="4"/>
      <c r="AC61" s="4"/>
    </row>
    <row r="62" spans="2:29" ht="16.5" customHeight="1">
      <c r="B62" s="108" t="s">
        <v>7</v>
      </c>
      <c r="C62" s="111">
        <v>145.30000000000001</v>
      </c>
      <c r="D62" s="111">
        <v>132.69999999999999</v>
      </c>
      <c r="E62" s="111">
        <v>157.4</v>
      </c>
      <c r="F62" s="111">
        <v>181.8</v>
      </c>
      <c r="G62" s="111">
        <v>207.1</v>
      </c>
      <c r="H62" s="111">
        <v>261.60000000000002</v>
      </c>
      <c r="I62" s="110"/>
      <c r="J62" s="110"/>
      <c r="K62" s="110"/>
      <c r="L62" s="110"/>
      <c r="M62" s="110"/>
      <c r="N62" s="110"/>
      <c r="O62" s="111">
        <v>181.5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2:29" ht="14.4">
      <c r="B63" s="112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4"/>
    </row>
    <row r="64" spans="2:29" ht="18" customHeight="1">
      <c r="B64" s="115" t="s">
        <v>8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7"/>
    </row>
    <row r="65" spans="2:29" ht="16.5" customHeight="1">
      <c r="B65" s="108" t="s">
        <v>9</v>
      </c>
      <c r="C65" s="52">
        <v>3.1</v>
      </c>
      <c r="D65" s="52">
        <v>3.6</v>
      </c>
      <c r="E65" s="51">
        <v>-0.9</v>
      </c>
      <c r="F65" s="51">
        <v>-0.5</v>
      </c>
      <c r="G65" s="52">
        <v>0.2</v>
      </c>
      <c r="H65" s="43">
        <v>0.9</v>
      </c>
      <c r="I65" s="53"/>
      <c r="J65" s="53"/>
      <c r="K65" s="53"/>
      <c r="L65" s="53"/>
      <c r="M65" s="53"/>
      <c r="N65" s="53"/>
      <c r="O65" s="52">
        <v>1</v>
      </c>
    </row>
    <row r="66" spans="2:29" ht="16.5" customHeight="1">
      <c r="B66" s="108" t="s">
        <v>10</v>
      </c>
      <c r="C66" s="109">
        <v>3.9E-2</v>
      </c>
      <c r="D66" s="109">
        <v>3.2000000000000001E-2</v>
      </c>
      <c r="E66" s="109">
        <v>2.9000000000000001E-2</v>
      </c>
      <c r="F66" s="109">
        <v>1.4E-2</v>
      </c>
      <c r="G66" s="109">
        <v>0.03</v>
      </c>
      <c r="H66" s="119">
        <v>-1.7000000000000001E-2</v>
      </c>
      <c r="I66" s="118"/>
      <c r="J66" s="118"/>
      <c r="K66" s="118"/>
      <c r="L66" s="118"/>
      <c r="M66" s="118"/>
      <c r="N66" s="118"/>
      <c r="O66" s="109">
        <v>1.6E-2</v>
      </c>
    </row>
    <row r="67" spans="2:29" ht="16.5" customHeight="1">
      <c r="B67" s="108" t="s">
        <v>11</v>
      </c>
      <c r="C67" s="109">
        <v>8.5000000000000006E-2</v>
      </c>
      <c r="D67" s="109">
        <v>8.4000000000000005E-2</v>
      </c>
      <c r="E67" s="109">
        <v>1.7000000000000001E-2</v>
      </c>
      <c r="F67" s="109">
        <v>8.0000000000000002E-3</v>
      </c>
      <c r="G67" s="109">
        <v>3.3000000000000002E-2</v>
      </c>
      <c r="H67" s="119">
        <v>-7.0000000000000001E-3</v>
      </c>
      <c r="I67" s="118"/>
      <c r="J67" s="118"/>
      <c r="K67" s="118"/>
      <c r="L67" s="118"/>
      <c r="M67" s="118"/>
      <c r="N67" s="118"/>
      <c r="O67" s="109">
        <v>2.9000000000000001E-2</v>
      </c>
    </row>
    <row r="68" spans="2:29" ht="16.5" customHeight="1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2:29"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 t="s">
        <v>1</v>
      </c>
    </row>
    <row r="70" spans="2:29">
      <c r="O70" s="120"/>
    </row>
    <row r="71" spans="2:29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</row>
    <row r="72" spans="2:29" ht="48" customHeight="1">
      <c r="B72" s="105" t="s">
        <v>544</v>
      </c>
      <c r="C72" s="106">
        <v>46023</v>
      </c>
      <c r="D72" s="106">
        <v>46054</v>
      </c>
      <c r="E72" s="106">
        <v>46082</v>
      </c>
      <c r="F72" s="106">
        <v>46113</v>
      </c>
      <c r="G72" s="106">
        <v>46143</v>
      </c>
      <c r="H72" s="106">
        <v>46174</v>
      </c>
      <c r="I72" s="106">
        <v>46204</v>
      </c>
      <c r="J72" s="106">
        <v>46235</v>
      </c>
      <c r="K72" s="106">
        <v>46266</v>
      </c>
      <c r="L72" s="106">
        <v>46296</v>
      </c>
      <c r="M72" s="106">
        <v>46327</v>
      </c>
      <c r="N72" s="106">
        <v>46357</v>
      </c>
      <c r="O72" s="107" t="s">
        <v>4</v>
      </c>
    </row>
    <row r="73" spans="2:29" ht="16.5" customHeight="1">
      <c r="B73" s="108" t="s">
        <v>5</v>
      </c>
      <c r="C73" s="109">
        <v>0.754</v>
      </c>
      <c r="D73" s="109">
        <v>0.78400000000000003</v>
      </c>
      <c r="E73" s="109">
        <v>0.78600000000000003</v>
      </c>
      <c r="F73" s="109">
        <v>0.83499999999999996</v>
      </c>
      <c r="G73" s="109">
        <v>0.82399999999999995</v>
      </c>
      <c r="H73" s="109">
        <v>0.877</v>
      </c>
      <c r="I73" s="110"/>
      <c r="J73" s="110"/>
      <c r="K73" s="110"/>
      <c r="L73" s="110"/>
      <c r="M73" s="110"/>
      <c r="N73" s="110"/>
      <c r="O73" s="109">
        <v>0.81100000000000005</v>
      </c>
    </row>
    <row r="74" spans="2:29" ht="16.5" customHeight="1">
      <c r="B74" s="108" t="s">
        <v>6</v>
      </c>
      <c r="C74" s="111">
        <v>161.30000000000001</v>
      </c>
      <c r="D74" s="111">
        <v>144.30000000000001</v>
      </c>
      <c r="E74" s="111">
        <v>161.30000000000001</v>
      </c>
      <c r="F74" s="111">
        <v>187.6</v>
      </c>
      <c r="G74" s="111">
        <v>192.3</v>
      </c>
      <c r="H74" s="111">
        <v>217.2</v>
      </c>
      <c r="I74" s="110"/>
      <c r="J74" s="110"/>
      <c r="K74" s="110"/>
      <c r="L74" s="110"/>
      <c r="M74" s="110"/>
      <c r="N74" s="110"/>
      <c r="O74" s="111">
        <v>179.5</v>
      </c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B74" s="4"/>
      <c r="AC74" s="4"/>
    </row>
    <row r="75" spans="2:29" ht="16.5" customHeight="1">
      <c r="B75" s="108" t="s">
        <v>7</v>
      </c>
      <c r="C75" s="111">
        <v>121.6</v>
      </c>
      <c r="D75" s="111">
        <v>113.1</v>
      </c>
      <c r="E75" s="111">
        <v>126.8</v>
      </c>
      <c r="F75" s="111">
        <v>156.69999999999999</v>
      </c>
      <c r="G75" s="111">
        <v>158.5</v>
      </c>
      <c r="H75" s="111">
        <v>190.5</v>
      </c>
      <c r="I75" s="110"/>
      <c r="J75" s="110"/>
      <c r="K75" s="110"/>
      <c r="L75" s="110"/>
      <c r="M75" s="110"/>
      <c r="N75" s="110"/>
      <c r="O75" s="111">
        <v>145.6</v>
      </c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2:29" ht="14.4">
      <c r="B76" s="112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4"/>
    </row>
    <row r="77" spans="2:29" ht="14.4" customHeight="1">
      <c r="B77" s="115" t="s">
        <v>8</v>
      </c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7"/>
    </row>
    <row r="78" spans="2:29" ht="16.5" customHeight="1">
      <c r="B78" s="108" t="s">
        <v>9</v>
      </c>
      <c r="C78" s="51">
        <v>-1.1000000000000001</v>
      </c>
      <c r="D78" s="51">
        <v>-0.1</v>
      </c>
      <c r="E78" s="51">
        <v>-4.8</v>
      </c>
      <c r="F78" s="51">
        <v>-3.1</v>
      </c>
      <c r="G78" s="51">
        <v>-2.8</v>
      </c>
      <c r="H78" s="57">
        <v>-1.9</v>
      </c>
      <c r="I78" s="53"/>
      <c r="J78" s="53"/>
      <c r="K78" s="53"/>
      <c r="L78" s="53"/>
      <c r="M78" s="53"/>
      <c r="N78" s="53"/>
      <c r="O78" s="51">
        <v>-2.2999999999999998</v>
      </c>
    </row>
    <row r="79" spans="2:29" ht="16.5" customHeight="1">
      <c r="B79" s="108" t="s">
        <v>10</v>
      </c>
      <c r="C79" s="109">
        <v>3.2000000000000001E-2</v>
      </c>
      <c r="D79" s="109">
        <v>3.0000000000000001E-3</v>
      </c>
      <c r="E79" s="109">
        <v>2.1000000000000001E-2</v>
      </c>
      <c r="F79" s="109">
        <v>8.9999999999999993E-3</v>
      </c>
      <c r="G79" s="119">
        <v>-5.0000000000000001E-3</v>
      </c>
      <c r="H79" s="119">
        <v>-0.03</v>
      </c>
      <c r="I79" s="118"/>
      <c r="J79" s="118"/>
      <c r="K79" s="118"/>
      <c r="L79" s="118"/>
      <c r="M79" s="118"/>
      <c r="N79" s="118"/>
      <c r="O79" s="109">
        <v>3.0000000000000001E-3</v>
      </c>
    </row>
    <row r="80" spans="2:29" ht="16.5" customHeight="1">
      <c r="B80" s="108" t="s">
        <v>11</v>
      </c>
      <c r="C80" s="109">
        <v>1.7000000000000001E-2</v>
      </c>
      <c r="D80" s="109">
        <v>3.0000000000000001E-3</v>
      </c>
      <c r="E80" s="119">
        <v>-3.6999999999999998E-2</v>
      </c>
      <c r="F80" s="119">
        <v>-2.7E-2</v>
      </c>
      <c r="G80" s="119">
        <v>-3.7999999999999999E-2</v>
      </c>
      <c r="H80" s="119">
        <v>-0.05</v>
      </c>
      <c r="I80" s="118"/>
      <c r="J80" s="118"/>
      <c r="K80" s="118"/>
      <c r="L80" s="118"/>
      <c r="M80" s="118"/>
      <c r="N80" s="118"/>
      <c r="O80" s="119">
        <v>-2.5000000000000001E-2</v>
      </c>
    </row>
    <row r="81" spans="2:29" ht="16.5" customHeight="1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29"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9" t="s">
        <v>1</v>
      </c>
    </row>
    <row r="83" spans="2:29">
      <c r="O83" s="120"/>
    </row>
    <row r="84" spans="2:29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</row>
    <row r="85" spans="2:29" ht="48" customHeight="1">
      <c r="B85" s="105" t="s">
        <v>545</v>
      </c>
      <c r="C85" s="106">
        <v>46023</v>
      </c>
      <c r="D85" s="106">
        <v>46054</v>
      </c>
      <c r="E85" s="106">
        <v>46082</v>
      </c>
      <c r="F85" s="106">
        <v>46113</v>
      </c>
      <c r="G85" s="106">
        <v>46143</v>
      </c>
      <c r="H85" s="106">
        <v>46174</v>
      </c>
      <c r="I85" s="106">
        <v>46204</v>
      </c>
      <c r="J85" s="106">
        <v>46235</v>
      </c>
      <c r="K85" s="106">
        <v>46266</v>
      </c>
      <c r="L85" s="106">
        <v>46296</v>
      </c>
      <c r="M85" s="106">
        <v>46327</v>
      </c>
      <c r="N85" s="106">
        <v>46357</v>
      </c>
      <c r="O85" s="107" t="s">
        <v>4</v>
      </c>
    </row>
    <row r="86" spans="2:29" ht="16.5" customHeight="1">
      <c r="B86" s="108" t="s">
        <v>5</v>
      </c>
      <c r="C86" s="109">
        <v>0.73199999999999998</v>
      </c>
      <c r="D86" s="109">
        <v>0.752</v>
      </c>
      <c r="E86" s="109">
        <v>0.78300000000000003</v>
      </c>
      <c r="F86" s="109">
        <v>0.83699999999999997</v>
      </c>
      <c r="G86" s="109">
        <v>0.84099999999999997</v>
      </c>
      <c r="H86" s="109">
        <v>0.90200000000000002</v>
      </c>
      <c r="I86" s="110"/>
      <c r="J86" s="110"/>
      <c r="K86" s="110"/>
      <c r="L86" s="110"/>
      <c r="M86" s="110"/>
      <c r="N86" s="110"/>
      <c r="O86" s="109">
        <v>0.80800000000000005</v>
      </c>
    </row>
    <row r="87" spans="2:29" ht="16.5" customHeight="1">
      <c r="B87" s="108" t="s">
        <v>6</v>
      </c>
      <c r="C87" s="111">
        <v>195.8</v>
      </c>
      <c r="D87" s="111">
        <v>174.3</v>
      </c>
      <c r="E87" s="111">
        <v>197.7</v>
      </c>
      <c r="F87" s="111">
        <v>214.7</v>
      </c>
      <c r="G87" s="111">
        <v>241</v>
      </c>
      <c r="H87" s="111">
        <v>282.89999999999998</v>
      </c>
      <c r="I87" s="110"/>
      <c r="J87" s="110"/>
      <c r="K87" s="110"/>
      <c r="L87" s="110"/>
      <c r="M87" s="110"/>
      <c r="N87" s="110"/>
      <c r="O87" s="111">
        <v>220.6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B87" s="4"/>
      <c r="AC87" s="4"/>
    </row>
    <row r="88" spans="2:29" ht="16.5" customHeight="1">
      <c r="B88" s="108" t="s">
        <v>7</v>
      </c>
      <c r="C88" s="111">
        <v>143.30000000000001</v>
      </c>
      <c r="D88" s="111">
        <v>131.1</v>
      </c>
      <c r="E88" s="111">
        <v>154.80000000000001</v>
      </c>
      <c r="F88" s="111">
        <v>179.7</v>
      </c>
      <c r="G88" s="111">
        <v>202.7</v>
      </c>
      <c r="H88" s="111">
        <v>255.1</v>
      </c>
      <c r="I88" s="110"/>
      <c r="J88" s="110"/>
      <c r="K88" s="110"/>
      <c r="L88" s="110"/>
      <c r="M88" s="110"/>
      <c r="N88" s="110"/>
      <c r="O88" s="111">
        <v>178.4</v>
      </c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2:29" ht="14.4">
      <c r="B89" s="112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4"/>
    </row>
    <row r="90" spans="2:29" ht="18.600000000000001" customHeight="1">
      <c r="B90" s="115" t="s">
        <v>8</v>
      </c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7"/>
    </row>
    <row r="91" spans="2:29" ht="16.5" customHeight="1">
      <c r="B91" s="108" t="s">
        <v>9</v>
      </c>
      <c r="C91" s="52">
        <v>2.8</v>
      </c>
      <c r="D91" s="52">
        <v>3.3</v>
      </c>
      <c r="E91" s="51">
        <v>-1.3</v>
      </c>
      <c r="F91" s="51">
        <v>-0.7</v>
      </c>
      <c r="G91" s="51">
        <v>-0.1</v>
      </c>
      <c r="H91" s="43">
        <v>0.6</v>
      </c>
      <c r="I91" s="53"/>
      <c r="J91" s="53"/>
      <c r="K91" s="53"/>
      <c r="L91" s="53"/>
      <c r="M91" s="53"/>
      <c r="N91" s="53"/>
      <c r="O91" s="52">
        <v>0.8</v>
      </c>
    </row>
    <row r="92" spans="2:29" ht="16.5" customHeight="1">
      <c r="B92" s="108" t="s">
        <v>10</v>
      </c>
      <c r="C92" s="109">
        <v>3.9E-2</v>
      </c>
      <c r="D92" s="109">
        <v>0.03</v>
      </c>
      <c r="E92" s="109">
        <v>2.9000000000000001E-2</v>
      </c>
      <c r="F92" s="109">
        <v>1.4E-2</v>
      </c>
      <c r="G92" s="109">
        <v>2.8000000000000001E-2</v>
      </c>
      <c r="H92" s="119">
        <v>-1.7999999999999999E-2</v>
      </c>
      <c r="I92" s="118"/>
      <c r="J92" s="118"/>
      <c r="K92" s="118"/>
      <c r="L92" s="118"/>
      <c r="M92" s="118"/>
      <c r="N92" s="118"/>
      <c r="O92" s="109">
        <v>1.4999999999999999E-2</v>
      </c>
    </row>
    <row r="93" spans="2:29" ht="16.5" customHeight="1">
      <c r="B93" s="108" t="s">
        <v>11</v>
      </c>
      <c r="C93" s="109">
        <v>0.08</v>
      </c>
      <c r="D93" s="109">
        <v>7.6999999999999999E-2</v>
      </c>
      <c r="E93" s="109">
        <v>1.2999999999999999E-2</v>
      </c>
      <c r="F93" s="109">
        <v>5.0000000000000001E-3</v>
      </c>
      <c r="G93" s="109">
        <v>2.7E-2</v>
      </c>
      <c r="H93" s="119">
        <v>-1.0999999999999999E-2</v>
      </c>
      <c r="I93" s="118"/>
      <c r="J93" s="118"/>
      <c r="K93" s="118"/>
      <c r="L93" s="118"/>
      <c r="M93" s="118"/>
      <c r="N93" s="118"/>
      <c r="O93" s="109">
        <v>2.5000000000000001E-2</v>
      </c>
    </row>
    <row r="94" spans="2:29" ht="16.5" customHeight="1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29"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9" t="s">
        <v>1</v>
      </c>
    </row>
    <row r="96" spans="2:29" s="122" customFormat="1"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</row>
    <row r="97" spans="1:29" ht="24">
      <c r="B97" s="10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29" ht="24.6">
      <c r="A98" s="11" t="s">
        <v>546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29" ht="13.8">
      <c r="B99" s="125" t="s">
        <v>547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  <row r="100" spans="1:29" ht="48" customHeight="1">
      <c r="B100" s="105" t="s">
        <v>548</v>
      </c>
      <c r="C100" s="106">
        <v>46023</v>
      </c>
      <c r="D100" s="106">
        <v>46054</v>
      </c>
      <c r="E100" s="106">
        <v>46082</v>
      </c>
      <c r="F100" s="106">
        <v>46113</v>
      </c>
      <c r="G100" s="106">
        <v>46143</v>
      </c>
      <c r="H100" s="106">
        <v>46174</v>
      </c>
      <c r="I100" s="106">
        <v>46204</v>
      </c>
      <c r="J100" s="106">
        <v>46235</v>
      </c>
      <c r="K100" s="106">
        <v>46266</v>
      </c>
      <c r="L100" s="106">
        <v>46296</v>
      </c>
      <c r="M100" s="106">
        <v>46327</v>
      </c>
      <c r="N100" s="106">
        <v>46357</v>
      </c>
      <c r="O100" s="107" t="s">
        <v>4</v>
      </c>
    </row>
    <row r="101" spans="1:29" ht="16.5" customHeight="1">
      <c r="B101" s="108" t="s">
        <v>5</v>
      </c>
      <c r="C101" s="109">
        <v>0.68300000000000005</v>
      </c>
      <c r="D101" s="109">
        <v>0.72</v>
      </c>
      <c r="E101" s="109">
        <v>0.76400000000000001</v>
      </c>
      <c r="F101" s="109">
        <v>0.83199999999999996</v>
      </c>
      <c r="G101" s="109">
        <v>0.84599999999999997</v>
      </c>
      <c r="H101" s="109">
        <v>0.92700000000000005</v>
      </c>
      <c r="I101" s="110"/>
      <c r="J101" s="110"/>
      <c r="K101" s="110"/>
      <c r="L101" s="110"/>
      <c r="M101" s="110"/>
      <c r="N101" s="110"/>
      <c r="O101" s="109">
        <v>0.79500000000000004</v>
      </c>
    </row>
    <row r="102" spans="1:29" ht="16.5" customHeight="1">
      <c r="B102" s="108" t="s">
        <v>6</v>
      </c>
      <c r="C102" s="111">
        <v>123.8</v>
      </c>
      <c r="D102" s="111">
        <v>123.1</v>
      </c>
      <c r="E102" s="111">
        <v>135.9</v>
      </c>
      <c r="F102" s="111">
        <v>141.5</v>
      </c>
      <c r="G102" s="111">
        <v>159.5</v>
      </c>
      <c r="H102" s="111">
        <v>181.3</v>
      </c>
      <c r="I102" s="110"/>
      <c r="J102" s="110"/>
      <c r="K102" s="110"/>
      <c r="L102" s="110"/>
      <c r="M102" s="110"/>
      <c r="N102" s="110"/>
      <c r="O102" s="111">
        <v>146.19999999999999</v>
      </c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B102" s="4"/>
      <c r="AC102" s="4"/>
    </row>
    <row r="103" spans="1:29" ht="14.4">
      <c r="B103" s="108" t="s">
        <v>7</v>
      </c>
      <c r="C103" s="111">
        <v>84.5</v>
      </c>
      <c r="D103" s="111">
        <v>88.7</v>
      </c>
      <c r="E103" s="111">
        <v>103.9</v>
      </c>
      <c r="F103" s="111">
        <v>117.7</v>
      </c>
      <c r="G103" s="111">
        <v>134.9</v>
      </c>
      <c r="H103" s="111">
        <v>168.1</v>
      </c>
      <c r="I103" s="110"/>
      <c r="J103" s="110"/>
      <c r="K103" s="110"/>
      <c r="L103" s="110"/>
      <c r="M103" s="110"/>
      <c r="N103" s="110"/>
      <c r="O103" s="111">
        <v>116.3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9" ht="14.4">
      <c r="B104" s="112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4"/>
    </row>
    <row r="105" spans="1:29" ht="14.4">
      <c r="B105" s="115" t="s">
        <v>8</v>
      </c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7"/>
    </row>
    <row r="106" spans="1:29" ht="13.8" customHeight="1">
      <c r="B106" s="108" t="s">
        <v>9</v>
      </c>
      <c r="C106" s="52">
        <v>8.9</v>
      </c>
      <c r="D106" s="52">
        <v>10.5</v>
      </c>
      <c r="E106" s="52">
        <v>7.8</v>
      </c>
      <c r="F106" s="52">
        <v>7.6</v>
      </c>
      <c r="G106" s="52">
        <v>9</v>
      </c>
      <c r="H106" s="43">
        <v>6.7</v>
      </c>
      <c r="I106" s="53"/>
      <c r="J106" s="53"/>
      <c r="K106" s="53"/>
      <c r="L106" s="53"/>
      <c r="M106" s="53"/>
      <c r="N106" s="53"/>
      <c r="O106" s="52">
        <v>8.4</v>
      </c>
    </row>
    <row r="107" spans="1:29" ht="16.5" customHeight="1">
      <c r="B107" s="108" t="s">
        <v>10</v>
      </c>
      <c r="C107" s="109">
        <v>4.2999999999999997E-2</v>
      </c>
      <c r="D107" s="109">
        <v>9.7000000000000003E-2</v>
      </c>
      <c r="E107" s="109">
        <v>6.5000000000000002E-2</v>
      </c>
      <c r="F107" s="109">
        <v>0.01</v>
      </c>
      <c r="G107" s="109">
        <v>1.0999999999999999E-2</v>
      </c>
      <c r="H107" s="119">
        <v>-5.5E-2</v>
      </c>
      <c r="I107" s="118"/>
      <c r="J107" s="118"/>
      <c r="K107" s="118"/>
      <c r="L107" s="118"/>
      <c r="M107" s="118"/>
      <c r="N107" s="118"/>
      <c r="O107" s="109">
        <v>0.01</v>
      </c>
    </row>
    <row r="108" spans="1:29" ht="16.5" customHeight="1">
      <c r="B108" s="108" t="s">
        <v>11</v>
      </c>
      <c r="C108" s="109">
        <v>0.2</v>
      </c>
      <c r="D108" s="109">
        <v>0.28299999999999997</v>
      </c>
      <c r="E108" s="109">
        <v>0.186</v>
      </c>
      <c r="F108" s="109">
        <v>0.112</v>
      </c>
      <c r="G108" s="109">
        <v>0.13</v>
      </c>
      <c r="H108" s="109">
        <v>1.7999999999999999E-2</v>
      </c>
      <c r="I108" s="118"/>
      <c r="J108" s="118"/>
      <c r="K108" s="118"/>
      <c r="L108" s="118"/>
      <c r="M108" s="118"/>
      <c r="N108" s="118"/>
      <c r="O108" s="109">
        <v>0.129</v>
      </c>
    </row>
    <row r="109" spans="1:29" ht="16.5" customHeight="1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</row>
    <row r="110" spans="1:29"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9" t="s">
        <v>1</v>
      </c>
    </row>
    <row r="111" spans="1:29" ht="12.75" customHeight="1">
      <c r="B111" s="5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29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29" ht="48" customHeight="1">
      <c r="B113" s="105" t="s">
        <v>549</v>
      </c>
      <c r="C113" s="106">
        <v>46023</v>
      </c>
      <c r="D113" s="106">
        <v>46054</v>
      </c>
      <c r="E113" s="106">
        <v>46082</v>
      </c>
      <c r="F113" s="106">
        <v>46113</v>
      </c>
      <c r="G113" s="106">
        <v>46143</v>
      </c>
      <c r="H113" s="106">
        <v>46174</v>
      </c>
      <c r="I113" s="106">
        <v>46204</v>
      </c>
      <c r="J113" s="106">
        <v>46235</v>
      </c>
      <c r="K113" s="106">
        <v>46266</v>
      </c>
      <c r="L113" s="106">
        <v>46296</v>
      </c>
      <c r="M113" s="106">
        <v>46327</v>
      </c>
      <c r="N113" s="106">
        <v>46357</v>
      </c>
      <c r="O113" s="107" t="s">
        <v>4</v>
      </c>
    </row>
    <row r="114" spans="2:29" ht="16.5" customHeight="1">
      <c r="B114" s="108" t="s">
        <v>5</v>
      </c>
      <c r="C114" s="109">
        <v>0.79400000000000004</v>
      </c>
      <c r="D114" s="109">
        <v>0.81799999999999995</v>
      </c>
      <c r="E114" s="109">
        <v>0.85</v>
      </c>
      <c r="F114" s="109">
        <v>0.89900000000000002</v>
      </c>
      <c r="G114" s="109">
        <v>0.9</v>
      </c>
      <c r="H114" s="109">
        <v>0.95299999999999996</v>
      </c>
      <c r="I114" s="110"/>
      <c r="J114" s="110"/>
      <c r="K114" s="110"/>
      <c r="L114" s="110"/>
      <c r="M114" s="110"/>
      <c r="N114" s="110"/>
      <c r="O114" s="109">
        <v>0.86899999999999999</v>
      </c>
    </row>
    <row r="115" spans="2:29" ht="16.5" customHeight="1">
      <c r="B115" s="108" t="s">
        <v>6</v>
      </c>
      <c r="C115" s="111">
        <v>163.6</v>
      </c>
      <c r="D115" s="111">
        <v>151.1</v>
      </c>
      <c r="E115" s="111">
        <v>177.5</v>
      </c>
      <c r="F115" s="111">
        <v>198.6</v>
      </c>
      <c r="G115" s="111">
        <v>217.3</v>
      </c>
      <c r="H115" s="111">
        <v>265</v>
      </c>
      <c r="I115" s="110"/>
      <c r="J115" s="110"/>
      <c r="K115" s="110"/>
      <c r="L115" s="110"/>
      <c r="M115" s="110"/>
      <c r="N115" s="110"/>
      <c r="O115" s="111">
        <v>198.2</v>
      </c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B115" s="4"/>
      <c r="AC115" s="4"/>
    </row>
    <row r="116" spans="2:29" ht="16.5" customHeight="1">
      <c r="B116" s="108" t="s">
        <v>7</v>
      </c>
      <c r="C116" s="111">
        <v>130</v>
      </c>
      <c r="D116" s="111">
        <v>123.6</v>
      </c>
      <c r="E116" s="111">
        <v>151</v>
      </c>
      <c r="F116" s="111">
        <v>178.4</v>
      </c>
      <c r="G116" s="111">
        <v>195.6</v>
      </c>
      <c r="H116" s="111">
        <v>252.4</v>
      </c>
      <c r="I116" s="110"/>
      <c r="J116" s="110"/>
      <c r="K116" s="110"/>
      <c r="L116" s="110"/>
      <c r="M116" s="110"/>
      <c r="N116" s="110"/>
      <c r="O116" s="111">
        <v>172.3</v>
      </c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2:29" ht="14.4">
      <c r="B117" s="112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4"/>
    </row>
    <row r="118" spans="2:29" ht="14.4" customHeight="1">
      <c r="B118" s="115" t="s">
        <v>8</v>
      </c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7"/>
    </row>
    <row r="119" spans="2:29" ht="16.5" customHeight="1">
      <c r="B119" s="108" t="s">
        <v>9</v>
      </c>
      <c r="C119" s="52">
        <v>2.2999999999999998</v>
      </c>
      <c r="D119" s="52">
        <v>4.2</v>
      </c>
      <c r="E119" s="51">
        <v>-2.2000000000000002</v>
      </c>
      <c r="F119" s="51">
        <v>-1</v>
      </c>
      <c r="G119" s="52">
        <v>0.4</v>
      </c>
      <c r="H119" s="43">
        <v>1.4</v>
      </c>
      <c r="I119" s="53"/>
      <c r="J119" s="53"/>
      <c r="K119" s="53"/>
      <c r="L119" s="53"/>
      <c r="M119" s="53"/>
      <c r="N119" s="53"/>
      <c r="O119" s="52">
        <v>0.8</v>
      </c>
    </row>
    <row r="120" spans="2:29" ht="16.5" customHeight="1">
      <c r="B120" s="108" t="s">
        <v>10</v>
      </c>
      <c r="C120" s="109">
        <v>2.1000000000000001E-2</v>
      </c>
      <c r="D120" s="109">
        <v>4.4999999999999998E-2</v>
      </c>
      <c r="E120" s="109">
        <v>0.01</v>
      </c>
      <c r="F120" s="109">
        <v>2.4E-2</v>
      </c>
      <c r="G120" s="109">
        <v>1.2999999999999999E-2</v>
      </c>
      <c r="H120" s="119">
        <v>-2.7E-2</v>
      </c>
      <c r="I120" s="118"/>
      <c r="J120" s="118"/>
      <c r="K120" s="118"/>
      <c r="L120" s="118"/>
      <c r="M120" s="118"/>
      <c r="N120" s="118"/>
      <c r="O120" s="109">
        <v>8.0000000000000002E-3</v>
      </c>
    </row>
    <row r="121" spans="2:29" ht="16.5" customHeight="1">
      <c r="B121" s="108" t="s">
        <v>11</v>
      </c>
      <c r="C121" s="109">
        <v>5.1999999999999998E-2</v>
      </c>
      <c r="D121" s="109">
        <v>0.10100000000000001</v>
      </c>
      <c r="E121" s="119">
        <v>-1.6E-2</v>
      </c>
      <c r="F121" s="109">
        <v>1.2999999999999999E-2</v>
      </c>
      <c r="G121" s="109">
        <v>1.7999999999999999E-2</v>
      </c>
      <c r="H121" s="119">
        <v>-1.2999999999999999E-2</v>
      </c>
      <c r="I121" s="118"/>
      <c r="J121" s="118"/>
      <c r="K121" s="118"/>
      <c r="L121" s="118"/>
      <c r="M121" s="118"/>
      <c r="N121" s="118"/>
      <c r="O121" s="109">
        <v>1.7999999999999999E-2</v>
      </c>
    </row>
    <row r="122" spans="2:29" ht="16.5" customHeight="1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2:29"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9" t="s">
        <v>1</v>
      </c>
    </row>
    <row r="124" spans="2:29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2:29"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</row>
    <row r="126" spans="2:29" ht="48" customHeight="1">
      <c r="B126" s="105" t="s">
        <v>550</v>
      </c>
      <c r="C126" s="106">
        <v>46023</v>
      </c>
      <c r="D126" s="106">
        <v>46054</v>
      </c>
      <c r="E126" s="106">
        <v>46082</v>
      </c>
      <c r="F126" s="106">
        <v>46113</v>
      </c>
      <c r="G126" s="106">
        <v>46143</v>
      </c>
      <c r="H126" s="106">
        <v>46174</v>
      </c>
      <c r="I126" s="106">
        <v>46204</v>
      </c>
      <c r="J126" s="106">
        <v>46235</v>
      </c>
      <c r="K126" s="106">
        <v>46266</v>
      </c>
      <c r="L126" s="106">
        <v>46296</v>
      </c>
      <c r="M126" s="106">
        <v>46327</v>
      </c>
      <c r="N126" s="106">
        <v>46357</v>
      </c>
      <c r="O126" s="107" t="s">
        <v>4</v>
      </c>
    </row>
    <row r="127" spans="2:29" ht="16.5" customHeight="1">
      <c r="B127" s="108" t="s">
        <v>5</v>
      </c>
      <c r="C127" s="109">
        <v>0.70099999999999996</v>
      </c>
      <c r="D127" s="109">
        <v>0.69099999999999995</v>
      </c>
      <c r="E127" s="109">
        <v>0.75900000000000001</v>
      </c>
      <c r="F127" s="109">
        <v>0.83899999999999997</v>
      </c>
      <c r="G127" s="109">
        <v>0.79800000000000004</v>
      </c>
      <c r="H127" s="109">
        <v>0.90200000000000002</v>
      </c>
      <c r="I127" s="110"/>
      <c r="J127" s="110"/>
      <c r="K127" s="110"/>
      <c r="L127" s="110"/>
      <c r="M127" s="110"/>
      <c r="N127" s="110"/>
      <c r="O127" s="109">
        <v>0.78900000000000003</v>
      </c>
    </row>
    <row r="128" spans="2:29" ht="16.5" customHeight="1">
      <c r="B128" s="108" t="s">
        <v>6</v>
      </c>
      <c r="C128" s="111">
        <v>84.6</v>
      </c>
      <c r="D128" s="111">
        <v>88.6</v>
      </c>
      <c r="E128" s="111">
        <v>94.9</v>
      </c>
      <c r="F128" s="111">
        <v>104.2</v>
      </c>
      <c r="G128" s="111">
        <v>110.5</v>
      </c>
      <c r="H128" s="111">
        <v>126.9</v>
      </c>
      <c r="I128" s="110"/>
      <c r="J128" s="110"/>
      <c r="K128" s="110"/>
      <c r="L128" s="110"/>
      <c r="M128" s="110"/>
      <c r="N128" s="110"/>
      <c r="O128" s="111">
        <v>104.7</v>
      </c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B128" s="4"/>
      <c r="AC128" s="4"/>
    </row>
    <row r="129" spans="2:29" ht="16.5" customHeight="1">
      <c r="B129" s="108" t="s">
        <v>7</v>
      </c>
      <c r="C129" s="111">
        <v>59.3</v>
      </c>
      <c r="D129" s="111">
        <v>61.2</v>
      </c>
      <c r="E129" s="111">
        <v>72</v>
      </c>
      <c r="F129" s="111">
        <v>87.4</v>
      </c>
      <c r="G129" s="111">
        <v>88.2</v>
      </c>
      <c r="H129" s="111">
        <v>114.5</v>
      </c>
      <c r="I129" s="110"/>
      <c r="J129" s="110"/>
      <c r="K129" s="110"/>
      <c r="L129" s="110"/>
      <c r="M129" s="110"/>
      <c r="N129" s="110"/>
      <c r="O129" s="111">
        <v>82.6</v>
      </c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2:29" ht="14.4">
      <c r="B130" s="112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4"/>
    </row>
    <row r="131" spans="2:29" ht="21.6" customHeight="1">
      <c r="B131" s="115" t="s">
        <v>8</v>
      </c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7"/>
    </row>
    <row r="132" spans="2:29" ht="16.5" customHeight="1">
      <c r="B132" s="108" t="s">
        <v>9</v>
      </c>
      <c r="C132" s="52">
        <v>10.6</v>
      </c>
      <c r="D132" s="52">
        <v>4</v>
      </c>
      <c r="E132" s="51">
        <v>-8.9</v>
      </c>
      <c r="F132" s="52">
        <v>2.5</v>
      </c>
      <c r="G132" s="51">
        <v>-0.5</v>
      </c>
      <c r="H132" s="43">
        <v>1.2</v>
      </c>
      <c r="I132" s="53"/>
      <c r="J132" s="53"/>
      <c r="K132" s="53"/>
      <c r="L132" s="53"/>
      <c r="M132" s="53"/>
      <c r="N132" s="53"/>
      <c r="O132" s="52">
        <v>1.8</v>
      </c>
    </row>
    <row r="133" spans="2:29" ht="16.5" customHeight="1">
      <c r="B133" s="108" t="s">
        <v>10</v>
      </c>
      <c r="C133" s="119">
        <v>-5.2999999999999999E-2</v>
      </c>
      <c r="D133" s="109">
        <v>5.6000000000000001E-2</v>
      </c>
      <c r="E133" s="109">
        <v>0.108</v>
      </c>
      <c r="F133" s="109">
        <v>1.7000000000000001E-2</v>
      </c>
      <c r="G133" s="109">
        <v>3.4000000000000002E-2</v>
      </c>
      <c r="H133" s="119">
        <v>-0.01</v>
      </c>
      <c r="I133" s="118"/>
      <c r="J133" s="118"/>
      <c r="K133" s="118"/>
      <c r="L133" s="118"/>
      <c r="M133" s="118"/>
      <c r="N133" s="118"/>
      <c r="O133" s="109">
        <v>2.5999999999999999E-2</v>
      </c>
    </row>
    <row r="134" spans="2:29" ht="16.5" customHeight="1">
      <c r="B134" s="108" t="s">
        <v>11</v>
      </c>
      <c r="C134" s="109">
        <v>0.115</v>
      </c>
      <c r="D134" s="109">
        <v>0.12</v>
      </c>
      <c r="E134" s="119">
        <v>-8.0000000000000002E-3</v>
      </c>
      <c r="F134" s="109">
        <v>4.8000000000000001E-2</v>
      </c>
      <c r="G134" s="109">
        <v>2.8000000000000001E-2</v>
      </c>
      <c r="H134" s="109">
        <v>4.0000000000000001E-3</v>
      </c>
      <c r="I134" s="118"/>
      <c r="J134" s="118"/>
      <c r="K134" s="118"/>
      <c r="L134" s="118"/>
      <c r="M134" s="118"/>
      <c r="N134" s="118"/>
      <c r="O134" s="109">
        <v>0.05</v>
      </c>
    </row>
    <row r="135" spans="2:29" ht="16.5" customHeight="1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2:29"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9" t="s">
        <v>1</v>
      </c>
    </row>
    <row r="137" spans="2:29">
      <c r="O137" s="120"/>
    </row>
    <row r="138" spans="2:29"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2:29" ht="48" customHeight="1">
      <c r="B139" s="105" t="s">
        <v>551</v>
      </c>
      <c r="C139" s="106">
        <v>46023</v>
      </c>
      <c r="D139" s="106">
        <v>46054</v>
      </c>
      <c r="E139" s="106">
        <v>46082</v>
      </c>
      <c r="F139" s="106">
        <v>46113</v>
      </c>
      <c r="G139" s="106">
        <v>46143</v>
      </c>
      <c r="H139" s="106">
        <v>46174</v>
      </c>
      <c r="I139" s="106">
        <v>46204</v>
      </c>
      <c r="J139" s="106">
        <v>46235</v>
      </c>
      <c r="K139" s="106">
        <v>46266</v>
      </c>
      <c r="L139" s="106">
        <v>46296</v>
      </c>
      <c r="M139" s="106">
        <v>46327</v>
      </c>
      <c r="N139" s="106">
        <v>46357</v>
      </c>
      <c r="O139" s="107" t="s">
        <v>4</v>
      </c>
    </row>
    <row r="140" spans="2:29" ht="16.5" customHeight="1">
      <c r="B140" s="108" t="s">
        <v>5</v>
      </c>
      <c r="C140" s="109">
        <v>0.76</v>
      </c>
      <c r="D140" s="109">
        <v>0.81499999999999995</v>
      </c>
      <c r="E140" s="109">
        <v>0.80900000000000005</v>
      </c>
      <c r="F140" s="109">
        <v>0.86899999999999999</v>
      </c>
      <c r="G140" s="109">
        <v>0.84099999999999997</v>
      </c>
      <c r="H140" s="109">
        <v>0.93799999999999994</v>
      </c>
      <c r="I140" s="110"/>
      <c r="J140" s="110"/>
      <c r="K140" s="110"/>
      <c r="L140" s="110"/>
      <c r="M140" s="110"/>
      <c r="N140" s="110"/>
      <c r="O140" s="109">
        <v>0.83799999999999997</v>
      </c>
    </row>
    <row r="141" spans="2:29" ht="16.5" customHeight="1">
      <c r="B141" s="108" t="s">
        <v>6</v>
      </c>
      <c r="C141" s="111">
        <v>145.19999999999999</v>
      </c>
      <c r="D141" s="111">
        <v>139</v>
      </c>
      <c r="E141" s="111">
        <v>157.30000000000001</v>
      </c>
      <c r="F141" s="111">
        <v>163</v>
      </c>
      <c r="G141" s="111">
        <v>173.7</v>
      </c>
      <c r="H141" s="111">
        <v>209.4</v>
      </c>
      <c r="I141" s="110"/>
      <c r="J141" s="110"/>
      <c r="K141" s="110"/>
      <c r="L141" s="110"/>
      <c r="M141" s="110"/>
      <c r="N141" s="110"/>
      <c r="O141" s="111">
        <v>166.2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B141" s="4"/>
      <c r="AC141" s="4"/>
    </row>
    <row r="142" spans="2:29" ht="16.5" customHeight="1">
      <c r="B142" s="108" t="s">
        <v>7</v>
      </c>
      <c r="C142" s="111">
        <v>110.3</v>
      </c>
      <c r="D142" s="111">
        <v>113.3</v>
      </c>
      <c r="E142" s="111">
        <v>127.2</v>
      </c>
      <c r="F142" s="111">
        <v>141.69999999999999</v>
      </c>
      <c r="G142" s="111">
        <v>146.1</v>
      </c>
      <c r="H142" s="111">
        <v>196.4</v>
      </c>
      <c r="I142" s="110"/>
      <c r="J142" s="110"/>
      <c r="K142" s="110"/>
      <c r="L142" s="110"/>
      <c r="M142" s="110"/>
      <c r="N142" s="110"/>
      <c r="O142" s="111">
        <v>139.30000000000001</v>
      </c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2:29" ht="14.4">
      <c r="B143" s="112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4"/>
    </row>
    <row r="144" spans="2:29" ht="15.6" customHeight="1">
      <c r="B144" s="115" t="s">
        <v>8</v>
      </c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7"/>
    </row>
    <row r="145" spans="2:29" ht="16.5" customHeight="1">
      <c r="B145" s="108" t="s">
        <v>9</v>
      </c>
      <c r="C145" s="52">
        <v>2.8</v>
      </c>
      <c r="D145" s="52">
        <v>10.199999999999999</v>
      </c>
      <c r="E145" s="52">
        <v>4.2</v>
      </c>
      <c r="F145" s="52">
        <v>3.9</v>
      </c>
      <c r="G145" s="52">
        <v>4.4000000000000004</v>
      </c>
      <c r="H145" s="43">
        <v>5.5</v>
      </c>
      <c r="I145" s="53"/>
      <c r="J145" s="53"/>
      <c r="K145" s="53"/>
      <c r="L145" s="53"/>
      <c r="M145" s="53"/>
      <c r="N145" s="53"/>
      <c r="O145" s="52">
        <v>5.0999999999999996</v>
      </c>
    </row>
    <row r="146" spans="2:29" ht="16.5" customHeight="1">
      <c r="B146" s="108" t="s">
        <v>10</v>
      </c>
      <c r="C146" s="109">
        <v>8.0000000000000002E-3</v>
      </c>
      <c r="D146" s="109">
        <v>2.5000000000000001E-2</v>
      </c>
      <c r="E146" s="109">
        <v>4.0000000000000001E-3</v>
      </c>
      <c r="F146" s="119">
        <v>-0.02</v>
      </c>
      <c r="G146" s="119">
        <v>-1.7999999999999999E-2</v>
      </c>
      <c r="H146" s="119">
        <v>-3.1E-2</v>
      </c>
      <c r="I146" s="118"/>
      <c r="J146" s="118"/>
      <c r="K146" s="118"/>
      <c r="L146" s="118"/>
      <c r="M146" s="118"/>
      <c r="N146" s="118"/>
      <c r="O146" s="119">
        <v>-1.0999999999999999E-2</v>
      </c>
    </row>
    <row r="147" spans="2:29" ht="16.5" customHeight="1">
      <c r="B147" s="108" t="s">
        <v>11</v>
      </c>
      <c r="C147" s="109">
        <v>4.7E-2</v>
      </c>
      <c r="D147" s="109">
        <v>0.17199999999999999</v>
      </c>
      <c r="E147" s="109">
        <v>5.8999999999999997E-2</v>
      </c>
      <c r="F147" s="109">
        <v>2.5999999999999999E-2</v>
      </c>
      <c r="G147" s="109">
        <v>3.6999999999999998E-2</v>
      </c>
      <c r="H147" s="109">
        <v>0.03</v>
      </c>
      <c r="I147" s="118"/>
      <c r="J147" s="118"/>
      <c r="K147" s="118"/>
      <c r="L147" s="118"/>
      <c r="M147" s="118"/>
      <c r="N147" s="118"/>
      <c r="O147" s="109">
        <v>5.2999999999999999E-2</v>
      </c>
    </row>
    <row r="148" spans="2:29" ht="16.5" customHeight="1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2:29"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9" t="s">
        <v>1</v>
      </c>
    </row>
    <row r="150" spans="2:29">
      <c r="O150" s="120"/>
    </row>
    <row r="151" spans="2:29"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2:29" ht="48" customHeight="1">
      <c r="B152" s="105" t="s">
        <v>552</v>
      </c>
      <c r="C152" s="106">
        <v>46023</v>
      </c>
      <c r="D152" s="106">
        <v>46054</v>
      </c>
      <c r="E152" s="106">
        <v>46082</v>
      </c>
      <c r="F152" s="106">
        <v>46113</v>
      </c>
      <c r="G152" s="106">
        <v>46143</v>
      </c>
      <c r="H152" s="106">
        <v>46174</v>
      </c>
      <c r="I152" s="106">
        <v>46204</v>
      </c>
      <c r="J152" s="106">
        <v>46235</v>
      </c>
      <c r="K152" s="106">
        <v>46266</v>
      </c>
      <c r="L152" s="106">
        <v>46296</v>
      </c>
      <c r="M152" s="106">
        <v>46327</v>
      </c>
      <c r="N152" s="106">
        <v>46357</v>
      </c>
      <c r="O152" s="107" t="s">
        <v>4</v>
      </c>
    </row>
    <row r="153" spans="2:29" ht="16.5" customHeight="1">
      <c r="B153" s="108" t="s">
        <v>5</v>
      </c>
      <c r="C153" s="109">
        <v>0.69099999999999995</v>
      </c>
      <c r="D153" s="109">
        <v>0.67800000000000005</v>
      </c>
      <c r="E153" s="109">
        <v>0.71399999999999997</v>
      </c>
      <c r="F153" s="109">
        <v>0.77500000000000002</v>
      </c>
      <c r="G153" s="109">
        <v>0.82499999999999996</v>
      </c>
      <c r="H153" s="109">
        <v>0.89700000000000002</v>
      </c>
      <c r="I153" s="110"/>
      <c r="J153" s="110"/>
      <c r="K153" s="110"/>
      <c r="L153" s="110"/>
      <c r="M153" s="110"/>
      <c r="N153" s="110"/>
      <c r="O153" s="109">
        <v>0.76500000000000001</v>
      </c>
    </row>
    <row r="154" spans="2:29" ht="16.5" customHeight="1">
      <c r="B154" s="108" t="s">
        <v>6</v>
      </c>
      <c r="C154" s="111">
        <v>329.5</v>
      </c>
      <c r="D154" s="111">
        <v>267.10000000000002</v>
      </c>
      <c r="E154" s="111">
        <v>299.2</v>
      </c>
      <c r="F154" s="111">
        <v>323.8</v>
      </c>
      <c r="G154" s="111">
        <v>376.6</v>
      </c>
      <c r="H154" s="111">
        <v>449</v>
      </c>
      <c r="I154" s="110"/>
      <c r="J154" s="110"/>
      <c r="K154" s="110"/>
      <c r="L154" s="110"/>
      <c r="M154" s="110"/>
      <c r="N154" s="110"/>
      <c r="O154" s="111">
        <v>348</v>
      </c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B154" s="4"/>
      <c r="AC154" s="4"/>
    </row>
    <row r="155" spans="2:29" ht="16.5" customHeight="1">
      <c r="B155" s="108" t="s">
        <v>7</v>
      </c>
      <c r="C155" s="111">
        <v>227.5</v>
      </c>
      <c r="D155" s="111">
        <v>181.2</v>
      </c>
      <c r="E155" s="111">
        <v>213.5</v>
      </c>
      <c r="F155" s="111">
        <v>251.1</v>
      </c>
      <c r="G155" s="111">
        <v>310.60000000000002</v>
      </c>
      <c r="H155" s="111">
        <v>402.8</v>
      </c>
      <c r="I155" s="110"/>
      <c r="J155" s="110"/>
      <c r="K155" s="110"/>
      <c r="L155" s="110"/>
      <c r="M155" s="110"/>
      <c r="N155" s="110"/>
      <c r="O155" s="111">
        <v>266.10000000000002</v>
      </c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2:29" ht="14.4">
      <c r="B156" s="112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4"/>
    </row>
    <row r="157" spans="2:29" ht="19.8" customHeight="1">
      <c r="B157" s="115" t="s">
        <v>8</v>
      </c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7"/>
    </row>
    <row r="158" spans="2:29" ht="16.5" customHeight="1">
      <c r="B158" s="108" t="s">
        <v>9</v>
      </c>
      <c r="C158" s="52">
        <v>2.1</v>
      </c>
      <c r="D158" s="52">
        <v>4.0999999999999996</v>
      </c>
      <c r="E158" s="52">
        <v>0.1</v>
      </c>
      <c r="F158" s="52">
        <v>0</v>
      </c>
      <c r="G158" s="52">
        <v>0.4</v>
      </c>
      <c r="H158" s="43">
        <v>2</v>
      </c>
      <c r="I158" s="53"/>
      <c r="J158" s="53"/>
      <c r="K158" s="53"/>
      <c r="L158" s="53"/>
      <c r="M158" s="53"/>
      <c r="N158" s="53"/>
      <c r="O158" s="52">
        <v>1.4</v>
      </c>
    </row>
    <row r="159" spans="2:29" ht="16.5" customHeight="1">
      <c r="B159" s="108" t="s">
        <v>10</v>
      </c>
      <c r="C159" s="109">
        <v>7.6999999999999999E-2</v>
      </c>
      <c r="D159" s="109">
        <v>2.7E-2</v>
      </c>
      <c r="E159" s="109">
        <v>7.0999999999999994E-2</v>
      </c>
      <c r="F159" s="109">
        <v>1.9E-2</v>
      </c>
      <c r="G159" s="109">
        <v>5.2999999999999999E-2</v>
      </c>
      <c r="H159" s="109">
        <v>6.0000000000000001E-3</v>
      </c>
      <c r="I159" s="118"/>
      <c r="J159" s="118"/>
      <c r="K159" s="118"/>
      <c r="L159" s="118"/>
      <c r="M159" s="118"/>
      <c r="N159" s="118"/>
      <c r="O159" s="109">
        <v>3.7999999999999999E-2</v>
      </c>
    </row>
    <row r="160" spans="2:29" ht="16.5" customHeight="1">
      <c r="B160" s="108" t="s">
        <v>11</v>
      </c>
      <c r="C160" s="109">
        <v>0.111</v>
      </c>
      <c r="D160" s="109">
        <v>9.2999999999999999E-2</v>
      </c>
      <c r="E160" s="109">
        <v>7.1999999999999995E-2</v>
      </c>
      <c r="F160" s="109">
        <v>1.9E-2</v>
      </c>
      <c r="G160" s="109">
        <v>5.8000000000000003E-2</v>
      </c>
      <c r="H160" s="109">
        <v>2.9000000000000001E-2</v>
      </c>
      <c r="I160" s="118"/>
      <c r="J160" s="118"/>
      <c r="K160" s="118"/>
      <c r="L160" s="118"/>
      <c r="M160" s="118"/>
      <c r="N160" s="118"/>
      <c r="O160" s="109">
        <v>5.7000000000000002E-2</v>
      </c>
    </row>
    <row r="161" spans="1:29" ht="16.5" customHeight="1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29"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9" t="s">
        <v>1</v>
      </c>
    </row>
    <row r="164" spans="1:29" ht="24.6">
      <c r="A164" s="11" t="s">
        <v>546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1:29" ht="24">
      <c r="B165" s="59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29" ht="48" customHeight="1">
      <c r="B166" s="105" t="s">
        <v>553</v>
      </c>
      <c r="C166" s="106">
        <v>46023</v>
      </c>
      <c r="D166" s="106">
        <v>46054</v>
      </c>
      <c r="E166" s="106">
        <v>46082</v>
      </c>
      <c r="F166" s="106">
        <v>46113</v>
      </c>
      <c r="G166" s="106">
        <v>46143</v>
      </c>
      <c r="H166" s="106">
        <v>46174</v>
      </c>
      <c r="I166" s="106">
        <v>46204</v>
      </c>
      <c r="J166" s="106">
        <v>46235</v>
      </c>
      <c r="K166" s="106">
        <v>46266</v>
      </c>
      <c r="L166" s="106">
        <v>46296</v>
      </c>
      <c r="M166" s="106">
        <v>46327</v>
      </c>
      <c r="N166" s="106">
        <v>46357</v>
      </c>
      <c r="O166" s="107" t="s">
        <v>4</v>
      </c>
    </row>
    <row r="167" spans="1:29" ht="16.5" customHeight="1">
      <c r="B167" s="108" t="s">
        <v>5</v>
      </c>
      <c r="C167" s="109">
        <v>0.628</v>
      </c>
      <c r="D167" s="109">
        <v>0.68600000000000005</v>
      </c>
      <c r="E167" s="109">
        <v>0.77800000000000002</v>
      </c>
      <c r="F167" s="109">
        <v>0.84099999999999997</v>
      </c>
      <c r="G167" s="109">
        <v>0.83099999999999996</v>
      </c>
      <c r="H167" s="109">
        <v>0.89800000000000002</v>
      </c>
      <c r="I167" s="110"/>
      <c r="J167" s="110"/>
      <c r="K167" s="110"/>
      <c r="L167" s="110"/>
      <c r="M167" s="110"/>
      <c r="N167" s="110"/>
      <c r="O167" s="109">
        <v>0.77900000000000003</v>
      </c>
    </row>
    <row r="168" spans="1:29" ht="16.5" customHeight="1">
      <c r="B168" s="108" t="s">
        <v>6</v>
      </c>
      <c r="C168" s="111">
        <v>94.7</v>
      </c>
      <c r="D168" s="111">
        <v>90.1</v>
      </c>
      <c r="E168" s="111">
        <v>102.5</v>
      </c>
      <c r="F168" s="111">
        <v>107</v>
      </c>
      <c r="G168" s="111">
        <v>116.9</v>
      </c>
      <c r="H168" s="111">
        <v>141.30000000000001</v>
      </c>
      <c r="I168" s="110"/>
      <c r="J168" s="110"/>
      <c r="K168" s="110"/>
      <c r="L168" s="110"/>
      <c r="M168" s="110"/>
      <c r="N168" s="110"/>
      <c r="O168" s="111">
        <v>110.8</v>
      </c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B168" s="4"/>
      <c r="AC168" s="4"/>
    </row>
    <row r="169" spans="1:29" ht="16.5" customHeight="1">
      <c r="B169" s="108" t="s">
        <v>7</v>
      </c>
      <c r="C169" s="111">
        <v>59.5</v>
      </c>
      <c r="D169" s="111">
        <v>61.8</v>
      </c>
      <c r="E169" s="111">
        <v>79.7</v>
      </c>
      <c r="F169" s="111">
        <v>90</v>
      </c>
      <c r="G169" s="111">
        <v>97.1</v>
      </c>
      <c r="H169" s="111">
        <v>126.9</v>
      </c>
      <c r="I169" s="110"/>
      <c r="J169" s="110"/>
      <c r="K169" s="110"/>
      <c r="L169" s="110"/>
      <c r="M169" s="110"/>
      <c r="N169" s="110"/>
      <c r="O169" s="111">
        <v>86.3</v>
      </c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9" ht="14.4">
      <c r="B170" s="112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4"/>
    </row>
    <row r="171" spans="1:29" ht="13.8" customHeight="1">
      <c r="B171" s="115" t="s">
        <v>8</v>
      </c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7"/>
    </row>
    <row r="172" spans="1:29" ht="16.5" customHeight="1">
      <c r="B172" s="108" t="s">
        <v>9</v>
      </c>
      <c r="C172" s="52">
        <v>0</v>
      </c>
      <c r="D172" s="51">
        <v>-1</v>
      </c>
      <c r="E172" s="51">
        <v>-1.9</v>
      </c>
      <c r="F172" s="52">
        <v>0.3</v>
      </c>
      <c r="G172" s="52">
        <v>0.3</v>
      </c>
      <c r="H172" s="43">
        <v>2.1</v>
      </c>
      <c r="I172" s="53"/>
      <c r="J172" s="53"/>
      <c r="K172" s="53"/>
      <c r="L172" s="53"/>
      <c r="M172" s="53"/>
      <c r="N172" s="53"/>
      <c r="O172" s="52">
        <v>0.1</v>
      </c>
    </row>
    <row r="173" spans="1:29" ht="16.5" customHeight="1">
      <c r="B173" s="108" t="s">
        <v>10</v>
      </c>
      <c r="C173" s="109">
        <v>2.9000000000000001E-2</v>
      </c>
      <c r="D173" s="109">
        <v>2.4E-2</v>
      </c>
      <c r="E173" s="109">
        <v>1.9E-2</v>
      </c>
      <c r="F173" s="109">
        <v>1E-3</v>
      </c>
      <c r="G173" s="109">
        <v>2.3E-2</v>
      </c>
      <c r="H173" s="109">
        <v>1E-3</v>
      </c>
      <c r="I173" s="118"/>
      <c r="J173" s="118"/>
      <c r="K173" s="118"/>
      <c r="L173" s="118"/>
      <c r="M173" s="118"/>
      <c r="N173" s="118"/>
      <c r="O173" s="109">
        <v>1.7000000000000001E-2</v>
      </c>
    </row>
    <row r="174" spans="1:29" ht="16.5" customHeight="1">
      <c r="B174" s="108" t="s">
        <v>11</v>
      </c>
      <c r="C174" s="109">
        <v>2.9000000000000001E-2</v>
      </c>
      <c r="D174" s="109">
        <v>8.9999999999999993E-3</v>
      </c>
      <c r="E174" s="119">
        <v>-5.0000000000000001E-3</v>
      </c>
      <c r="F174" s="109">
        <v>4.0000000000000001E-3</v>
      </c>
      <c r="G174" s="109">
        <v>2.7E-2</v>
      </c>
      <c r="H174" s="109">
        <v>2.5000000000000001E-2</v>
      </c>
      <c r="I174" s="118"/>
      <c r="J174" s="118"/>
      <c r="K174" s="118"/>
      <c r="L174" s="118"/>
      <c r="M174" s="118"/>
      <c r="N174" s="118"/>
      <c r="O174" s="109">
        <v>1.7999999999999999E-2</v>
      </c>
    </row>
    <row r="175" spans="1:29" ht="16.5" customHeight="1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29"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9" t="s">
        <v>1</v>
      </c>
    </row>
    <row r="177" spans="2:29" ht="12.75" customHeight="1">
      <c r="B177" s="5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2:29"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2:29" ht="48" customHeight="1">
      <c r="B179" s="105" t="s">
        <v>554</v>
      </c>
      <c r="C179" s="106">
        <v>46023</v>
      </c>
      <c r="D179" s="106">
        <v>46054</v>
      </c>
      <c r="E179" s="106">
        <v>46082</v>
      </c>
      <c r="F179" s="106">
        <v>46113</v>
      </c>
      <c r="G179" s="106">
        <v>46143</v>
      </c>
      <c r="H179" s="106">
        <v>46174</v>
      </c>
      <c r="I179" s="106">
        <v>46204</v>
      </c>
      <c r="J179" s="106">
        <v>46235</v>
      </c>
      <c r="K179" s="106">
        <v>46266</v>
      </c>
      <c r="L179" s="106">
        <v>46296</v>
      </c>
      <c r="M179" s="106">
        <v>46327</v>
      </c>
      <c r="N179" s="106">
        <v>46357</v>
      </c>
      <c r="O179" s="107" t="s">
        <v>4</v>
      </c>
    </row>
    <row r="180" spans="2:29" ht="16.5" customHeight="1">
      <c r="B180" s="108" t="s">
        <v>5</v>
      </c>
      <c r="C180" s="109">
        <v>0.78700000000000003</v>
      </c>
      <c r="D180" s="109">
        <v>0.79800000000000004</v>
      </c>
      <c r="E180" s="109">
        <v>0.83799999999999997</v>
      </c>
      <c r="F180" s="109">
        <v>0.872</v>
      </c>
      <c r="G180" s="109">
        <v>0.874</v>
      </c>
      <c r="H180" s="109">
        <v>0.92500000000000004</v>
      </c>
      <c r="I180" s="110"/>
      <c r="J180" s="110"/>
      <c r="K180" s="110"/>
      <c r="L180" s="110"/>
      <c r="M180" s="110"/>
      <c r="N180" s="110"/>
      <c r="O180" s="109">
        <v>0.84899999999999998</v>
      </c>
    </row>
    <row r="181" spans="2:29" ht="16.5" customHeight="1">
      <c r="B181" s="108" t="s">
        <v>6</v>
      </c>
      <c r="C181" s="111">
        <v>161.80000000000001</v>
      </c>
      <c r="D181" s="111">
        <v>155.6</v>
      </c>
      <c r="E181" s="111">
        <v>178.8</v>
      </c>
      <c r="F181" s="111">
        <v>190</v>
      </c>
      <c r="G181" s="111">
        <v>212.1</v>
      </c>
      <c r="H181" s="111">
        <v>250.5</v>
      </c>
      <c r="I181" s="110"/>
      <c r="J181" s="110"/>
      <c r="K181" s="110"/>
      <c r="L181" s="110"/>
      <c r="M181" s="110"/>
      <c r="N181" s="110"/>
      <c r="O181" s="111">
        <v>192.9</v>
      </c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B181" s="4"/>
      <c r="AC181" s="4"/>
    </row>
    <row r="182" spans="2:29" ht="16.5" customHeight="1">
      <c r="B182" s="108" t="s">
        <v>7</v>
      </c>
      <c r="C182" s="111">
        <v>127.3</v>
      </c>
      <c r="D182" s="111">
        <v>124.2</v>
      </c>
      <c r="E182" s="111">
        <v>149.80000000000001</v>
      </c>
      <c r="F182" s="111">
        <v>165.7</v>
      </c>
      <c r="G182" s="111">
        <v>185.4</v>
      </c>
      <c r="H182" s="111">
        <v>231.8</v>
      </c>
      <c r="I182" s="110"/>
      <c r="J182" s="110"/>
      <c r="K182" s="110"/>
      <c r="L182" s="110"/>
      <c r="M182" s="110"/>
      <c r="N182" s="110"/>
      <c r="O182" s="111">
        <v>163.69999999999999</v>
      </c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2:29" ht="14.4">
      <c r="B183" s="112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4"/>
    </row>
    <row r="184" spans="2:29" ht="14.4" customHeight="1">
      <c r="B184" s="115" t="s">
        <v>8</v>
      </c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7"/>
    </row>
    <row r="185" spans="2:29" ht="16.5" customHeight="1">
      <c r="B185" s="108" t="s">
        <v>9</v>
      </c>
      <c r="C185" s="52">
        <v>1.5</v>
      </c>
      <c r="D185" s="52">
        <v>3.5</v>
      </c>
      <c r="E185" s="51">
        <v>-0.4</v>
      </c>
      <c r="F185" s="52">
        <v>0.2</v>
      </c>
      <c r="G185" s="52">
        <v>1.8</v>
      </c>
      <c r="H185" s="43">
        <v>2.4</v>
      </c>
      <c r="I185" s="53"/>
      <c r="J185" s="53"/>
      <c r="K185" s="53"/>
      <c r="L185" s="53"/>
      <c r="M185" s="53"/>
      <c r="N185" s="53"/>
      <c r="O185" s="52">
        <v>1.5</v>
      </c>
    </row>
    <row r="186" spans="2:29" ht="16.5" customHeight="1">
      <c r="B186" s="108" t="s">
        <v>10</v>
      </c>
      <c r="C186" s="109">
        <v>4.1000000000000002E-2</v>
      </c>
      <c r="D186" s="109">
        <v>6.7000000000000004E-2</v>
      </c>
      <c r="E186" s="109">
        <v>3.6999999999999998E-2</v>
      </c>
      <c r="F186" s="109">
        <v>2.5000000000000001E-2</v>
      </c>
      <c r="G186" s="109">
        <v>3.6999999999999998E-2</v>
      </c>
      <c r="H186" s="119">
        <v>-3.0000000000000001E-3</v>
      </c>
      <c r="I186" s="118"/>
      <c r="J186" s="118"/>
      <c r="K186" s="118"/>
      <c r="L186" s="118"/>
      <c r="M186" s="118"/>
      <c r="N186" s="118"/>
      <c r="O186" s="109">
        <v>2.9000000000000001E-2</v>
      </c>
    </row>
    <row r="187" spans="2:29" ht="16.5" customHeight="1">
      <c r="B187" s="108" t="s">
        <v>11</v>
      </c>
      <c r="C187" s="109">
        <v>6.0999999999999999E-2</v>
      </c>
      <c r="D187" s="109">
        <v>0.11600000000000001</v>
      </c>
      <c r="E187" s="109">
        <v>3.2000000000000001E-2</v>
      </c>
      <c r="F187" s="109">
        <v>2.7E-2</v>
      </c>
      <c r="G187" s="109">
        <v>5.8999999999999997E-2</v>
      </c>
      <c r="H187" s="109">
        <v>2.3E-2</v>
      </c>
      <c r="I187" s="118"/>
      <c r="J187" s="118"/>
      <c r="K187" s="118"/>
      <c r="L187" s="118"/>
      <c r="M187" s="118"/>
      <c r="N187" s="118"/>
      <c r="O187" s="109">
        <v>4.8000000000000001E-2</v>
      </c>
    </row>
    <row r="188" spans="2:29" ht="16.5" customHeight="1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2:29"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9" t="s">
        <v>1</v>
      </c>
    </row>
    <row r="190" spans="2:29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spans="2:29"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2:29" ht="48" customHeight="1">
      <c r="B192" s="105" t="s">
        <v>555</v>
      </c>
      <c r="C192" s="106">
        <v>46023</v>
      </c>
      <c r="D192" s="106">
        <v>46054</v>
      </c>
      <c r="E192" s="106">
        <v>46082</v>
      </c>
      <c r="F192" s="106">
        <v>46113</v>
      </c>
      <c r="G192" s="106">
        <v>46143</v>
      </c>
      <c r="H192" s="106">
        <v>46174</v>
      </c>
      <c r="I192" s="106">
        <v>46204</v>
      </c>
      <c r="J192" s="106">
        <v>46235</v>
      </c>
      <c r="K192" s="106">
        <v>46266</v>
      </c>
      <c r="L192" s="106">
        <v>46296</v>
      </c>
      <c r="M192" s="106">
        <v>46327</v>
      </c>
      <c r="N192" s="106">
        <v>46357</v>
      </c>
      <c r="O192" s="107" t="s">
        <v>4</v>
      </c>
    </row>
    <row r="193" spans="2:29" ht="16.5" customHeight="1">
      <c r="B193" s="108" t="s">
        <v>5</v>
      </c>
      <c r="C193" s="109">
        <v>0.84299999999999997</v>
      </c>
      <c r="D193" s="109">
        <v>0.875</v>
      </c>
      <c r="E193" s="109">
        <v>0.89100000000000001</v>
      </c>
      <c r="F193" s="109">
        <v>0.92500000000000004</v>
      </c>
      <c r="G193" s="109">
        <v>0.92500000000000004</v>
      </c>
      <c r="H193" s="109">
        <v>0.95399999999999996</v>
      </c>
      <c r="I193" s="110"/>
      <c r="J193" s="110"/>
      <c r="K193" s="110"/>
      <c r="L193" s="110"/>
      <c r="M193" s="110"/>
      <c r="N193" s="110"/>
      <c r="O193" s="109">
        <v>0.90200000000000002</v>
      </c>
    </row>
    <row r="194" spans="2:29" ht="16.5" customHeight="1">
      <c r="B194" s="108" t="s">
        <v>6</v>
      </c>
      <c r="C194" s="111">
        <v>227.5</v>
      </c>
      <c r="D194" s="111">
        <v>205.7</v>
      </c>
      <c r="E194" s="111">
        <v>237</v>
      </c>
      <c r="F194" s="111">
        <v>271.39999999999998</v>
      </c>
      <c r="G194" s="111">
        <v>305.5</v>
      </c>
      <c r="H194" s="111">
        <v>329.2</v>
      </c>
      <c r="I194" s="110"/>
      <c r="J194" s="110"/>
      <c r="K194" s="110"/>
      <c r="L194" s="110"/>
      <c r="M194" s="110"/>
      <c r="N194" s="110"/>
      <c r="O194" s="111">
        <v>265.2</v>
      </c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B194" s="4"/>
      <c r="AC194" s="4"/>
    </row>
    <row r="195" spans="2:29" ht="16.5" customHeight="1">
      <c r="B195" s="108" t="s">
        <v>7</v>
      </c>
      <c r="C195" s="111">
        <v>191.9</v>
      </c>
      <c r="D195" s="111">
        <v>179.9</v>
      </c>
      <c r="E195" s="111">
        <v>211.1</v>
      </c>
      <c r="F195" s="111">
        <v>251.1</v>
      </c>
      <c r="G195" s="111">
        <v>282.39999999999998</v>
      </c>
      <c r="H195" s="111">
        <v>314</v>
      </c>
      <c r="I195" s="110"/>
      <c r="J195" s="110"/>
      <c r="K195" s="110"/>
      <c r="L195" s="110"/>
      <c r="M195" s="110"/>
      <c r="N195" s="110"/>
      <c r="O195" s="111">
        <v>239.3</v>
      </c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2:29" ht="14.4">
      <c r="B196" s="112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4"/>
    </row>
    <row r="197" spans="2:29" ht="15" customHeight="1">
      <c r="B197" s="115" t="s">
        <v>8</v>
      </c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7"/>
    </row>
    <row r="198" spans="2:29" ht="15" customHeight="1">
      <c r="B198" s="108" t="s">
        <v>9</v>
      </c>
      <c r="C198" s="52">
        <v>2.4</v>
      </c>
      <c r="D198" s="52">
        <v>3.2</v>
      </c>
      <c r="E198" s="51">
        <v>-2.2999999999999998</v>
      </c>
      <c r="F198" s="51">
        <v>-1.2</v>
      </c>
      <c r="G198" s="51">
        <v>-1.6</v>
      </c>
      <c r="H198" s="57">
        <v>-1.1000000000000001</v>
      </c>
      <c r="I198" s="53"/>
      <c r="J198" s="53"/>
      <c r="K198" s="53"/>
      <c r="L198" s="53"/>
      <c r="M198" s="53"/>
      <c r="N198" s="53"/>
      <c r="O198" s="51">
        <v>-0.2</v>
      </c>
    </row>
    <row r="199" spans="2:29" ht="16.5" customHeight="1">
      <c r="B199" s="108" t="s">
        <v>10</v>
      </c>
      <c r="C199" s="109">
        <v>8.5999999999999993E-2</v>
      </c>
      <c r="D199" s="109">
        <v>6.4000000000000001E-2</v>
      </c>
      <c r="E199" s="109">
        <v>2.3E-2</v>
      </c>
      <c r="F199" s="109">
        <v>2.8000000000000001E-2</v>
      </c>
      <c r="G199" s="109">
        <v>5.5E-2</v>
      </c>
      <c r="H199" s="119">
        <v>-3.0000000000000001E-3</v>
      </c>
      <c r="I199" s="118"/>
      <c r="J199" s="118"/>
      <c r="K199" s="118"/>
      <c r="L199" s="118"/>
      <c r="M199" s="118"/>
      <c r="N199" s="118"/>
      <c r="O199" s="109">
        <v>3.4000000000000002E-2</v>
      </c>
    </row>
    <row r="200" spans="2:29" ht="16.5" customHeight="1">
      <c r="B200" s="108" t="s">
        <v>11</v>
      </c>
      <c r="C200" s="109">
        <v>0.11799999999999999</v>
      </c>
      <c r="D200" s="109">
        <v>0.104</v>
      </c>
      <c r="E200" s="119">
        <v>-3.0000000000000001E-3</v>
      </c>
      <c r="F200" s="109">
        <v>1.4999999999999999E-2</v>
      </c>
      <c r="G200" s="109">
        <v>3.6999999999999998E-2</v>
      </c>
      <c r="H200" s="119">
        <v>-1.4E-2</v>
      </c>
      <c r="I200" s="118"/>
      <c r="J200" s="118"/>
      <c r="K200" s="118"/>
      <c r="L200" s="118"/>
      <c r="M200" s="118"/>
      <c r="N200" s="118"/>
      <c r="O200" s="109">
        <v>3.2000000000000001E-2</v>
      </c>
    </row>
    <row r="201" spans="2:29" ht="16.5" customHeight="1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</row>
    <row r="202" spans="2:29"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9" t="s">
        <v>1</v>
      </c>
    </row>
    <row r="203" spans="2:29">
      <c r="O203" s="120"/>
    </row>
    <row r="204" spans="2:29"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2:29" ht="48" customHeight="1">
      <c r="B205" s="105" t="s">
        <v>556</v>
      </c>
      <c r="C205" s="106">
        <v>46023</v>
      </c>
      <c r="D205" s="106">
        <v>46054</v>
      </c>
      <c r="E205" s="106">
        <v>46082</v>
      </c>
      <c r="F205" s="106">
        <v>46113</v>
      </c>
      <c r="G205" s="106">
        <v>46143</v>
      </c>
      <c r="H205" s="106">
        <v>46174</v>
      </c>
      <c r="I205" s="106">
        <v>46204</v>
      </c>
      <c r="J205" s="106">
        <v>46235</v>
      </c>
      <c r="K205" s="106">
        <v>46266</v>
      </c>
      <c r="L205" s="106">
        <v>46296</v>
      </c>
      <c r="M205" s="106">
        <v>46327</v>
      </c>
      <c r="N205" s="106">
        <v>46357</v>
      </c>
      <c r="O205" s="107" t="s">
        <v>4</v>
      </c>
    </row>
    <row r="206" spans="2:29" ht="16.5" customHeight="1">
      <c r="B206" s="108" t="s">
        <v>5</v>
      </c>
      <c r="C206" s="109">
        <v>0.65800000000000003</v>
      </c>
      <c r="D206" s="109">
        <v>0.73799999999999999</v>
      </c>
      <c r="E206" s="109">
        <v>0.76100000000000001</v>
      </c>
      <c r="F206" s="109">
        <v>0.76300000000000001</v>
      </c>
      <c r="G206" s="109">
        <v>0.74299999999999999</v>
      </c>
      <c r="H206" s="109">
        <v>0.81200000000000006</v>
      </c>
      <c r="I206" s="110"/>
      <c r="J206" s="110"/>
      <c r="K206" s="110"/>
      <c r="L206" s="110"/>
      <c r="M206" s="110"/>
      <c r="N206" s="110"/>
      <c r="O206" s="109">
        <v>0.746</v>
      </c>
    </row>
    <row r="207" spans="2:29" ht="16.5" customHeight="1">
      <c r="B207" s="108" t="s">
        <v>6</v>
      </c>
      <c r="C207" s="111">
        <v>109.6</v>
      </c>
      <c r="D207" s="111">
        <v>102.9</v>
      </c>
      <c r="E207" s="111">
        <v>120.3</v>
      </c>
      <c r="F207" s="111">
        <v>130.5</v>
      </c>
      <c r="G207" s="111">
        <v>151.19999999999999</v>
      </c>
      <c r="H207" s="111">
        <v>179.2</v>
      </c>
      <c r="I207" s="110"/>
      <c r="J207" s="110"/>
      <c r="K207" s="110"/>
      <c r="L207" s="110"/>
      <c r="M207" s="110"/>
      <c r="N207" s="110"/>
      <c r="O207" s="111">
        <v>134.19999999999999</v>
      </c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B207" s="4"/>
      <c r="AC207" s="4"/>
    </row>
    <row r="208" spans="2:29" ht="16.5" customHeight="1">
      <c r="B208" s="108" t="s">
        <v>7</v>
      </c>
      <c r="C208" s="111">
        <v>72.099999999999994</v>
      </c>
      <c r="D208" s="111">
        <v>76</v>
      </c>
      <c r="E208" s="111">
        <v>91.6</v>
      </c>
      <c r="F208" s="111">
        <v>99.6</v>
      </c>
      <c r="G208" s="111">
        <v>112.3</v>
      </c>
      <c r="H208" s="111">
        <v>145.5</v>
      </c>
      <c r="I208" s="110"/>
      <c r="J208" s="110"/>
      <c r="K208" s="110"/>
      <c r="L208" s="110"/>
      <c r="M208" s="110"/>
      <c r="N208" s="110"/>
      <c r="O208" s="111">
        <v>100.1</v>
      </c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2:29" ht="12" customHeight="1">
      <c r="B209" s="112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4"/>
    </row>
    <row r="210" spans="2:29" ht="20.399999999999999" customHeight="1">
      <c r="B210" s="115" t="s">
        <v>8</v>
      </c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7"/>
    </row>
    <row r="211" spans="2:29" ht="16.5" customHeight="1">
      <c r="B211" s="108" t="s">
        <v>9</v>
      </c>
      <c r="C211" s="52">
        <v>7.3</v>
      </c>
      <c r="D211" s="52">
        <v>9.8000000000000007</v>
      </c>
      <c r="E211" s="51">
        <v>-0.1</v>
      </c>
      <c r="F211" s="51">
        <v>-7.8</v>
      </c>
      <c r="G211" s="51">
        <v>-5.2</v>
      </c>
      <c r="H211" s="57">
        <v>-6</v>
      </c>
      <c r="I211" s="53"/>
      <c r="J211" s="53"/>
      <c r="K211" s="53"/>
      <c r="L211" s="53"/>
      <c r="M211" s="53"/>
      <c r="N211" s="53"/>
      <c r="O211" s="51">
        <v>-0.5</v>
      </c>
    </row>
    <row r="212" spans="2:29" ht="16.5" customHeight="1">
      <c r="B212" s="108" t="s">
        <v>10</v>
      </c>
      <c r="C212" s="119">
        <v>-3.5999999999999997E-2</v>
      </c>
      <c r="D212" s="109">
        <v>3.0000000000000001E-3</v>
      </c>
      <c r="E212" s="109">
        <v>1.0999999999999999E-2</v>
      </c>
      <c r="F212" s="109">
        <v>2.1999999999999999E-2</v>
      </c>
      <c r="G212" s="109">
        <v>3.3000000000000002E-2</v>
      </c>
      <c r="H212" s="109">
        <v>0</v>
      </c>
      <c r="I212" s="118"/>
      <c r="J212" s="118"/>
      <c r="K212" s="118"/>
      <c r="L212" s="118"/>
      <c r="M212" s="118"/>
      <c r="N212" s="118"/>
      <c r="O212" s="119">
        <v>-4.0000000000000001E-3</v>
      </c>
    </row>
    <row r="213" spans="2:29" ht="16.5" customHeight="1">
      <c r="B213" s="108" t="s">
        <v>11</v>
      </c>
      <c r="C213" s="109">
        <v>8.4000000000000005E-2</v>
      </c>
      <c r="D213" s="109">
        <v>0.156</v>
      </c>
      <c r="E213" s="109">
        <v>0.01</v>
      </c>
      <c r="F213" s="119">
        <v>-7.1999999999999995E-2</v>
      </c>
      <c r="G213" s="119">
        <v>-3.5000000000000003E-2</v>
      </c>
      <c r="H213" s="119">
        <v>-6.9000000000000006E-2</v>
      </c>
      <c r="I213" s="118"/>
      <c r="J213" s="118"/>
      <c r="K213" s="118"/>
      <c r="L213" s="118"/>
      <c r="M213" s="118"/>
      <c r="N213" s="118"/>
      <c r="O213" s="119">
        <v>-1.0999999999999999E-2</v>
      </c>
    </row>
    <row r="214" spans="2:29" ht="16.5" customHeight="1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</row>
    <row r="215" spans="2:29"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9" t="s">
        <v>1</v>
      </c>
    </row>
    <row r="216" spans="2:29">
      <c r="O216" s="120"/>
    </row>
    <row r="217" spans="2:29"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2:29" ht="48" customHeight="1">
      <c r="B218" s="105" t="s">
        <v>557</v>
      </c>
      <c r="C218" s="106">
        <v>46023</v>
      </c>
      <c r="D218" s="106">
        <v>46054</v>
      </c>
      <c r="E218" s="106">
        <v>46082</v>
      </c>
      <c r="F218" s="106">
        <v>46113</v>
      </c>
      <c r="G218" s="106">
        <v>46143</v>
      </c>
      <c r="H218" s="106">
        <v>46174</v>
      </c>
      <c r="I218" s="106">
        <v>46204</v>
      </c>
      <c r="J218" s="106">
        <v>46235</v>
      </c>
      <c r="K218" s="106">
        <v>46266</v>
      </c>
      <c r="L218" s="106">
        <v>46296</v>
      </c>
      <c r="M218" s="106">
        <v>46327</v>
      </c>
      <c r="N218" s="106">
        <v>46357</v>
      </c>
      <c r="O218" s="107" t="s">
        <v>4</v>
      </c>
    </row>
    <row r="219" spans="2:29" ht="16.5" customHeight="1">
      <c r="B219" s="108" t="s">
        <v>5</v>
      </c>
      <c r="C219" s="109">
        <v>0.79200000000000004</v>
      </c>
      <c r="D219" s="109">
        <v>0.80600000000000005</v>
      </c>
      <c r="E219" s="109">
        <v>0.84599999999999997</v>
      </c>
      <c r="F219" s="109">
        <v>0.88400000000000001</v>
      </c>
      <c r="G219" s="109">
        <v>0.89100000000000001</v>
      </c>
      <c r="H219" s="109">
        <v>0.93</v>
      </c>
      <c r="I219" s="110"/>
      <c r="J219" s="110"/>
      <c r="K219" s="110"/>
      <c r="L219" s="110"/>
      <c r="M219" s="110"/>
      <c r="N219" s="110"/>
      <c r="O219" s="109">
        <v>0.86</v>
      </c>
    </row>
    <row r="220" spans="2:29" ht="16.5" customHeight="1">
      <c r="B220" s="108" t="s">
        <v>6</v>
      </c>
      <c r="C220" s="111">
        <v>206.4</v>
      </c>
      <c r="D220" s="111">
        <v>190.5</v>
      </c>
      <c r="E220" s="111">
        <v>224.8</v>
      </c>
      <c r="F220" s="111">
        <v>261.7</v>
      </c>
      <c r="G220" s="111">
        <v>298.10000000000002</v>
      </c>
      <c r="H220" s="111">
        <v>327</v>
      </c>
      <c r="I220" s="110"/>
      <c r="J220" s="110"/>
      <c r="K220" s="110"/>
      <c r="L220" s="110"/>
      <c r="M220" s="110"/>
      <c r="N220" s="110"/>
      <c r="O220" s="111">
        <v>256.3</v>
      </c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B220" s="4"/>
      <c r="AC220" s="4"/>
    </row>
    <row r="221" spans="2:29" ht="16.5" customHeight="1">
      <c r="B221" s="108" t="s">
        <v>7</v>
      </c>
      <c r="C221" s="111">
        <v>163.4</v>
      </c>
      <c r="D221" s="111">
        <v>153.5</v>
      </c>
      <c r="E221" s="111">
        <v>190.3</v>
      </c>
      <c r="F221" s="111">
        <v>231.4</v>
      </c>
      <c r="G221" s="111">
        <v>265.60000000000002</v>
      </c>
      <c r="H221" s="111">
        <v>304</v>
      </c>
      <c r="I221" s="110"/>
      <c r="J221" s="110"/>
      <c r="K221" s="110"/>
      <c r="L221" s="110"/>
      <c r="M221" s="110"/>
      <c r="N221" s="110"/>
      <c r="O221" s="111">
        <v>220.5</v>
      </c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2:29" ht="14.4">
      <c r="B222" s="112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4"/>
    </row>
    <row r="223" spans="2:29" ht="14.4" customHeight="1">
      <c r="B223" s="115" t="s">
        <v>8</v>
      </c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7"/>
    </row>
    <row r="224" spans="2:29" ht="16.5" customHeight="1">
      <c r="B224" s="108" t="s">
        <v>9</v>
      </c>
      <c r="C224" s="52">
        <v>2.4</v>
      </c>
      <c r="D224" s="52">
        <v>2.9</v>
      </c>
      <c r="E224" s="51">
        <v>-0.9</v>
      </c>
      <c r="F224" s="51">
        <v>-0.8</v>
      </c>
      <c r="G224" s="51">
        <v>-0.1</v>
      </c>
      <c r="H224" s="57">
        <v>-0.4</v>
      </c>
      <c r="I224" s="53"/>
      <c r="J224" s="53"/>
      <c r="K224" s="53"/>
      <c r="L224" s="53"/>
      <c r="M224" s="53"/>
      <c r="N224" s="53"/>
      <c r="O224" s="52">
        <v>0.5</v>
      </c>
    </row>
    <row r="225" spans="1:29" ht="16.5" customHeight="1">
      <c r="B225" s="108" t="s">
        <v>10</v>
      </c>
      <c r="C225" s="109">
        <v>5.8999999999999997E-2</v>
      </c>
      <c r="D225" s="109">
        <v>6.5000000000000002E-2</v>
      </c>
      <c r="E225" s="109">
        <v>2.5999999999999999E-2</v>
      </c>
      <c r="F225" s="109">
        <v>3.5999999999999997E-2</v>
      </c>
      <c r="G225" s="109">
        <v>4.7E-2</v>
      </c>
      <c r="H225" s="109">
        <v>2E-3</v>
      </c>
      <c r="I225" s="118"/>
      <c r="J225" s="118"/>
      <c r="K225" s="118"/>
      <c r="L225" s="118"/>
      <c r="M225" s="118"/>
      <c r="N225" s="118"/>
      <c r="O225" s="109">
        <v>3.4000000000000002E-2</v>
      </c>
    </row>
    <row r="226" spans="1:29" ht="16.5" customHeight="1">
      <c r="B226" s="108" t="s">
        <v>11</v>
      </c>
      <c r="C226" s="109">
        <v>9.1999999999999998E-2</v>
      </c>
      <c r="D226" s="109">
        <v>0.105</v>
      </c>
      <c r="E226" s="109">
        <v>1.4999999999999999E-2</v>
      </c>
      <c r="F226" s="109">
        <v>2.7E-2</v>
      </c>
      <c r="G226" s="109">
        <v>4.5999999999999999E-2</v>
      </c>
      <c r="H226" s="119">
        <v>-2E-3</v>
      </c>
      <c r="I226" s="118"/>
      <c r="J226" s="118"/>
      <c r="K226" s="118"/>
      <c r="L226" s="118"/>
      <c r="M226" s="118"/>
      <c r="N226" s="118"/>
      <c r="O226" s="109">
        <v>0.04</v>
      </c>
    </row>
    <row r="227" spans="1:29" ht="16.5" customHeight="1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</row>
    <row r="228" spans="1:29"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9" t="s">
        <v>1</v>
      </c>
    </row>
    <row r="230" spans="1:29" ht="24.6">
      <c r="A230" s="11" t="s">
        <v>546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1:29" ht="24">
      <c r="B231" s="59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29" ht="48" customHeight="1">
      <c r="B232" s="105" t="s">
        <v>558</v>
      </c>
      <c r="C232" s="106">
        <v>46023</v>
      </c>
      <c r="D232" s="106">
        <v>46054</v>
      </c>
      <c r="E232" s="106">
        <v>46082</v>
      </c>
      <c r="F232" s="106">
        <v>46113</v>
      </c>
      <c r="G232" s="106">
        <v>46143</v>
      </c>
      <c r="H232" s="106">
        <v>46174</v>
      </c>
      <c r="I232" s="106">
        <v>46204</v>
      </c>
      <c r="J232" s="106">
        <v>46235</v>
      </c>
      <c r="K232" s="106">
        <v>46266</v>
      </c>
      <c r="L232" s="106">
        <v>46296</v>
      </c>
      <c r="M232" s="106">
        <v>46327</v>
      </c>
      <c r="N232" s="106">
        <v>46357</v>
      </c>
      <c r="O232" s="107" t="s">
        <v>4</v>
      </c>
    </row>
    <row r="233" spans="1:29" ht="16.5" customHeight="1">
      <c r="B233" s="108" t="s">
        <v>5</v>
      </c>
      <c r="C233" s="109">
        <v>0.77400000000000002</v>
      </c>
      <c r="D233" s="109">
        <v>0.74199999999999999</v>
      </c>
      <c r="E233" s="109">
        <v>0.80400000000000005</v>
      </c>
      <c r="F233" s="109">
        <v>0.86399999999999999</v>
      </c>
      <c r="G233" s="109">
        <v>0.85599999999999998</v>
      </c>
      <c r="H233" s="109">
        <v>0.91400000000000003</v>
      </c>
      <c r="I233" s="110"/>
      <c r="J233" s="110"/>
      <c r="K233" s="110"/>
      <c r="L233" s="110"/>
      <c r="M233" s="110"/>
      <c r="N233" s="110"/>
      <c r="O233" s="109">
        <v>0.82599999999999996</v>
      </c>
    </row>
    <row r="234" spans="1:29" ht="16.5" customHeight="1">
      <c r="B234" s="108" t="s">
        <v>6</v>
      </c>
      <c r="C234" s="111">
        <v>357.3</v>
      </c>
      <c r="D234" s="111">
        <v>306.10000000000002</v>
      </c>
      <c r="E234" s="111">
        <v>360.3</v>
      </c>
      <c r="F234" s="111">
        <v>381.6</v>
      </c>
      <c r="G234" s="111">
        <v>446.5</v>
      </c>
      <c r="H234" s="111">
        <v>511.8</v>
      </c>
      <c r="I234" s="110"/>
      <c r="J234" s="110"/>
      <c r="K234" s="110"/>
      <c r="L234" s="110"/>
      <c r="M234" s="110"/>
      <c r="N234" s="110"/>
      <c r="O234" s="111">
        <v>398.6</v>
      </c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B234" s="4"/>
      <c r="AC234" s="4"/>
    </row>
    <row r="235" spans="1:29" ht="16.5" customHeight="1">
      <c r="B235" s="108" t="s">
        <v>7</v>
      </c>
      <c r="C235" s="111">
        <v>276.5</v>
      </c>
      <c r="D235" s="111">
        <v>227.2</v>
      </c>
      <c r="E235" s="111">
        <v>289.7</v>
      </c>
      <c r="F235" s="111">
        <v>329.6</v>
      </c>
      <c r="G235" s="111">
        <v>382.1</v>
      </c>
      <c r="H235" s="111">
        <v>467.7</v>
      </c>
      <c r="I235" s="110"/>
      <c r="J235" s="110"/>
      <c r="K235" s="110"/>
      <c r="L235" s="110"/>
      <c r="M235" s="110"/>
      <c r="N235" s="110"/>
      <c r="O235" s="111">
        <v>329.1</v>
      </c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9" ht="14.4">
      <c r="B236" s="112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4"/>
    </row>
    <row r="237" spans="1:29" ht="15.6" customHeight="1">
      <c r="B237" s="115" t="s">
        <v>8</v>
      </c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7"/>
    </row>
    <row r="238" spans="1:29" ht="16.5" customHeight="1">
      <c r="B238" s="108" t="s">
        <v>9</v>
      </c>
      <c r="C238" s="52">
        <v>3.1</v>
      </c>
      <c r="D238" s="52">
        <v>0.7</v>
      </c>
      <c r="E238" s="51">
        <v>-1.3</v>
      </c>
      <c r="F238" s="51">
        <v>-0.3</v>
      </c>
      <c r="G238" s="51">
        <v>-2.4</v>
      </c>
      <c r="H238" s="57">
        <v>-0.8</v>
      </c>
      <c r="I238" s="53"/>
      <c r="J238" s="53"/>
      <c r="K238" s="53"/>
      <c r="L238" s="53"/>
      <c r="M238" s="53"/>
      <c r="N238" s="53"/>
      <c r="O238" s="51">
        <v>-0.2</v>
      </c>
    </row>
    <row r="239" spans="1:29" ht="16.5" customHeight="1">
      <c r="B239" s="108" t="s">
        <v>10</v>
      </c>
      <c r="C239" s="109">
        <v>2.5000000000000001E-2</v>
      </c>
      <c r="D239" s="109">
        <v>0.01</v>
      </c>
      <c r="E239" s="109">
        <v>7.0000000000000001E-3</v>
      </c>
      <c r="F239" s="119">
        <v>-1.0999999999999999E-2</v>
      </c>
      <c r="G239" s="109">
        <v>4.7E-2</v>
      </c>
      <c r="H239" s="119">
        <v>-3.1E-2</v>
      </c>
      <c r="I239" s="118"/>
      <c r="J239" s="118"/>
      <c r="K239" s="118"/>
      <c r="L239" s="118"/>
      <c r="M239" s="118"/>
      <c r="N239" s="118"/>
      <c r="O239" s="109">
        <v>3.0000000000000001E-3</v>
      </c>
    </row>
    <row r="240" spans="1:29" ht="16.5" customHeight="1">
      <c r="B240" s="108" t="s">
        <v>11</v>
      </c>
      <c r="C240" s="109">
        <v>6.7000000000000004E-2</v>
      </c>
      <c r="D240" s="109">
        <v>0.02</v>
      </c>
      <c r="E240" s="119">
        <v>-8.9999999999999993E-3</v>
      </c>
      <c r="F240" s="119">
        <v>-1.4999999999999999E-2</v>
      </c>
      <c r="G240" s="109">
        <v>1.9E-2</v>
      </c>
      <c r="H240" s="119">
        <v>-3.9E-2</v>
      </c>
      <c r="I240" s="118"/>
      <c r="J240" s="118"/>
      <c r="K240" s="118"/>
      <c r="L240" s="118"/>
      <c r="M240" s="118"/>
      <c r="N240" s="118"/>
      <c r="O240" s="109">
        <v>1E-3</v>
      </c>
    </row>
    <row r="241" spans="2:29" ht="16.5" customHeight="1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</row>
    <row r="242" spans="2:29"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9" t="s">
        <v>1</v>
      </c>
    </row>
    <row r="243" spans="2:29" ht="12.75" customHeight="1">
      <c r="B243" s="5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2:29"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2:29" ht="48" customHeight="1">
      <c r="B245" s="105" t="s">
        <v>559</v>
      </c>
      <c r="C245" s="106">
        <v>46023</v>
      </c>
      <c r="D245" s="106">
        <v>46054</v>
      </c>
      <c r="E245" s="106">
        <v>46082</v>
      </c>
      <c r="F245" s="106">
        <v>46113</v>
      </c>
      <c r="G245" s="106">
        <v>46143</v>
      </c>
      <c r="H245" s="106">
        <v>46174</v>
      </c>
      <c r="I245" s="106">
        <v>46204</v>
      </c>
      <c r="J245" s="106">
        <v>46235</v>
      </c>
      <c r="K245" s="106">
        <v>46266</v>
      </c>
      <c r="L245" s="106">
        <v>46296</v>
      </c>
      <c r="M245" s="106">
        <v>46327</v>
      </c>
      <c r="N245" s="106">
        <v>46357</v>
      </c>
      <c r="O245" s="107" t="s">
        <v>4</v>
      </c>
    </row>
    <row r="246" spans="2:29" ht="16.5" customHeight="1">
      <c r="B246" s="108" t="s">
        <v>5</v>
      </c>
      <c r="C246" s="110" t="s">
        <v>23</v>
      </c>
      <c r="D246" s="110" t="s">
        <v>23</v>
      </c>
      <c r="E246" s="110" t="s">
        <v>23</v>
      </c>
      <c r="F246" s="110" t="s">
        <v>23</v>
      </c>
      <c r="G246" s="110" t="s">
        <v>23</v>
      </c>
      <c r="H246" s="110" t="s">
        <v>23</v>
      </c>
      <c r="I246" s="110"/>
      <c r="J246" s="110"/>
      <c r="K246" s="110"/>
      <c r="L246" s="110"/>
      <c r="M246" s="110"/>
      <c r="N246" s="110"/>
      <c r="O246" s="110" t="s">
        <v>23</v>
      </c>
    </row>
    <row r="247" spans="2:29" ht="16.5" customHeight="1">
      <c r="B247" s="108" t="s">
        <v>6</v>
      </c>
      <c r="C247" s="110" t="s">
        <v>23</v>
      </c>
      <c r="D247" s="110" t="s">
        <v>23</v>
      </c>
      <c r="E247" s="110" t="s">
        <v>23</v>
      </c>
      <c r="F247" s="110" t="s">
        <v>23</v>
      </c>
      <c r="G247" s="110" t="s">
        <v>23</v>
      </c>
      <c r="H247" s="110" t="s">
        <v>23</v>
      </c>
      <c r="I247" s="110"/>
      <c r="J247" s="110"/>
      <c r="K247" s="110"/>
      <c r="L247" s="110"/>
      <c r="M247" s="110"/>
      <c r="N247" s="110"/>
      <c r="O247" s="110" t="s">
        <v>23</v>
      </c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B247" s="4"/>
      <c r="AC247" s="4"/>
    </row>
    <row r="248" spans="2:29" ht="16.5" customHeight="1">
      <c r="B248" s="108" t="s">
        <v>7</v>
      </c>
      <c r="C248" s="110" t="s">
        <v>23</v>
      </c>
      <c r="D248" s="110" t="s">
        <v>23</v>
      </c>
      <c r="E248" s="110" t="s">
        <v>23</v>
      </c>
      <c r="F248" s="110" t="s">
        <v>23</v>
      </c>
      <c r="G248" s="110" t="s">
        <v>23</v>
      </c>
      <c r="H248" s="110" t="s">
        <v>23</v>
      </c>
      <c r="I248" s="110"/>
      <c r="J248" s="110"/>
      <c r="K248" s="110"/>
      <c r="L248" s="110"/>
      <c r="M248" s="110"/>
      <c r="N248" s="110"/>
      <c r="O248" s="110" t="s">
        <v>23</v>
      </c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2:29" ht="15" customHeight="1">
      <c r="B249" s="112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4"/>
    </row>
    <row r="250" spans="2:29" ht="18" customHeight="1">
      <c r="B250" s="115" t="s">
        <v>8</v>
      </c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7"/>
    </row>
    <row r="251" spans="2:29" ht="16.5" customHeight="1">
      <c r="B251" s="108" t="s">
        <v>9</v>
      </c>
      <c r="C251" s="62" t="s">
        <v>23</v>
      </c>
      <c r="D251" s="62" t="s">
        <v>23</v>
      </c>
      <c r="E251" s="62" t="s">
        <v>23</v>
      </c>
      <c r="F251" s="62" t="s">
        <v>23</v>
      </c>
      <c r="G251" s="62" t="s">
        <v>23</v>
      </c>
      <c r="H251" s="44" t="s">
        <v>23</v>
      </c>
      <c r="I251" s="53"/>
      <c r="J251" s="53"/>
      <c r="K251" s="53"/>
      <c r="L251" s="53"/>
      <c r="M251" s="53"/>
      <c r="N251" s="53"/>
      <c r="O251" s="62" t="s">
        <v>23</v>
      </c>
    </row>
    <row r="252" spans="2:29" ht="16.5" customHeight="1">
      <c r="B252" s="108" t="s">
        <v>10</v>
      </c>
      <c r="C252" s="126" t="s">
        <v>23</v>
      </c>
      <c r="D252" s="126" t="s">
        <v>23</v>
      </c>
      <c r="E252" s="126" t="s">
        <v>23</v>
      </c>
      <c r="F252" s="126" t="s">
        <v>23</v>
      </c>
      <c r="G252" s="126" t="s">
        <v>23</v>
      </c>
      <c r="H252" s="110" t="s">
        <v>23</v>
      </c>
      <c r="I252" s="118"/>
      <c r="J252" s="118"/>
      <c r="K252" s="118"/>
      <c r="L252" s="118"/>
      <c r="M252" s="118"/>
      <c r="N252" s="118"/>
      <c r="O252" s="126" t="s">
        <v>23</v>
      </c>
    </row>
    <row r="253" spans="2:29" ht="16.5" customHeight="1">
      <c r="B253" s="108" t="s">
        <v>11</v>
      </c>
      <c r="C253" s="126" t="s">
        <v>23</v>
      </c>
      <c r="D253" s="126" t="s">
        <v>23</v>
      </c>
      <c r="E253" s="126" t="s">
        <v>23</v>
      </c>
      <c r="F253" s="126" t="s">
        <v>23</v>
      </c>
      <c r="G253" s="126" t="s">
        <v>23</v>
      </c>
      <c r="H253" s="110" t="s">
        <v>23</v>
      </c>
      <c r="I253" s="118"/>
      <c r="J253" s="118"/>
      <c r="K253" s="118"/>
      <c r="L253" s="118"/>
      <c r="M253" s="118"/>
      <c r="N253" s="118"/>
      <c r="O253" s="126" t="s">
        <v>23</v>
      </c>
    </row>
    <row r="254" spans="2:29" ht="16.5" customHeight="1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2:29"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9" t="s">
        <v>1</v>
      </c>
    </row>
    <row r="256" spans="2:29" ht="12.75" customHeight="1">
      <c r="B256" s="5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2:29"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</row>
    <row r="258" spans="2:29" ht="48" customHeight="1">
      <c r="B258" s="105" t="s">
        <v>560</v>
      </c>
      <c r="C258" s="106">
        <v>46023</v>
      </c>
      <c r="D258" s="106">
        <v>46054</v>
      </c>
      <c r="E258" s="106">
        <v>46082</v>
      </c>
      <c r="F258" s="106">
        <v>46113</v>
      </c>
      <c r="G258" s="106">
        <v>46143</v>
      </c>
      <c r="H258" s="106">
        <v>46174</v>
      </c>
      <c r="I258" s="106">
        <v>46204</v>
      </c>
      <c r="J258" s="106">
        <v>46235</v>
      </c>
      <c r="K258" s="106">
        <v>46266</v>
      </c>
      <c r="L258" s="106">
        <v>46296</v>
      </c>
      <c r="M258" s="106">
        <v>46327</v>
      </c>
      <c r="N258" s="106">
        <v>46357</v>
      </c>
      <c r="O258" s="107" t="s">
        <v>4</v>
      </c>
    </row>
    <row r="259" spans="2:29" ht="16.5" customHeight="1">
      <c r="B259" s="108" t="s">
        <v>5</v>
      </c>
      <c r="C259" s="109">
        <v>0.73499999999999999</v>
      </c>
      <c r="D259" s="109">
        <v>0.77</v>
      </c>
      <c r="E259" s="109">
        <v>0.77900000000000003</v>
      </c>
      <c r="F259" s="109">
        <v>0.83299999999999996</v>
      </c>
      <c r="G259" s="109">
        <v>0.82399999999999995</v>
      </c>
      <c r="H259" s="109">
        <v>0.879</v>
      </c>
      <c r="I259" s="110"/>
      <c r="J259" s="110"/>
      <c r="K259" s="110"/>
      <c r="L259" s="110"/>
      <c r="M259" s="110"/>
      <c r="N259" s="110"/>
      <c r="O259" s="109">
        <v>0.80400000000000005</v>
      </c>
    </row>
    <row r="260" spans="2:29" ht="16.5" customHeight="1">
      <c r="B260" s="108" t="s">
        <v>6</v>
      </c>
      <c r="C260" s="111">
        <v>183.2</v>
      </c>
      <c r="D260" s="111">
        <v>182.8</v>
      </c>
      <c r="E260" s="111">
        <v>193.5</v>
      </c>
      <c r="F260" s="111">
        <v>206.2</v>
      </c>
      <c r="G260" s="111">
        <v>228.2</v>
      </c>
      <c r="H260" s="111">
        <v>284.5</v>
      </c>
      <c r="I260" s="110"/>
      <c r="J260" s="110"/>
      <c r="K260" s="110"/>
      <c r="L260" s="110"/>
      <c r="M260" s="110"/>
      <c r="N260" s="110"/>
      <c r="O260" s="111">
        <v>215.4</v>
      </c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B260" s="4"/>
      <c r="AC260" s="4"/>
    </row>
    <row r="261" spans="2:29" ht="16.5" customHeight="1">
      <c r="B261" s="108" t="s">
        <v>7</v>
      </c>
      <c r="C261" s="111">
        <v>134.69999999999999</v>
      </c>
      <c r="D261" s="111">
        <v>140.80000000000001</v>
      </c>
      <c r="E261" s="111">
        <v>150.6</v>
      </c>
      <c r="F261" s="111">
        <v>171.8</v>
      </c>
      <c r="G261" s="111">
        <v>188</v>
      </c>
      <c r="H261" s="111">
        <v>250.1</v>
      </c>
      <c r="I261" s="110"/>
      <c r="J261" s="110"/>
      <c r="K261" s="110"/>
      <c r="L261" s="110"/>
      <c r="M261" s="110"/>
      <c r="N261" s="110"/>
      <c r="O261" s="111">
        <v>173.1</v>
      </c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2:29" ht="14.4" customHeight="1">
      <c r="B262" s="112"/>
      <c r="C262" s="113"/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4"/>
    </row>
    <row r="263" spans="2:29" ht="13.8" customHeight="1">
      <c r="B263" s="115" t="s">
        <v>8</v>
      </c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7"/>
    </row>
    <row r="264" spans="2:29" ht="16.5" customHeight="1">
      <c r="B264" s="108" t="s">
        <v>9</v>
      </c>
      <c r="C264" s="52">
        <v>2</v>
      </c>
      <c r="D264" s="52">
        <v>1.9</v>
      </c>
      <c r="E264" s="51">
        <v>-1.3</v>
      </c>
      <c r="F264" s="51">
        <v>-1.1000000000000001</v>
      </c>
      <c r="G264" s="51">
        <v>-1.6</v>
      </c>
      <c r="H264" s="57">
        <v>-0.9</v>
      </c>
      <c r="I264" s="53"/>
      <c r="J264" s="53"/>
      <c r="K264" s="53"/>
      <c r="L264" s="53"/>
      <c r="M264" s="53"/>
      <c r="N264" s="53"/>
      <c r="O264" s="51">
        <v>-0.1</v>
      </c>
    </row>
    <row r="265" spans="2:29" ht="16.5" customHeight="1">
      <c r="B265" s="108" t="s">
        <v>10</v>
      </c>
      <c r="C265" s="109">
        <v>1.4999999999999999E-2</v>
      </c>
      <c r="D265" s="109">
        <v>3.2000000000000001E-2</v>
      </c>
      <c r="E265" s="109">
        <v>0.01</v>
      </c>
      <c r="F265" s="109">
        <v>3.5000000000000003E-2</v>
      </c>
      <c r="G265" s="109">
        <v>2.5000000000000001E-2</v>
      </c>
      <c r="H265" s="119">
        <v>-6.0000000000000001E-3</v>
      </c>
      <c r="I265" s="118"/>
      <c r="J265" s="118"/>
      <c r="K265" s="118"/>
      <c r="L265" s="118"/>
      <c r="M265" s="118"/>
      <c r="N265" s="118"/>
      <c r="O265" s="109">
        <v>1.6E-2</v>
      </c>
    </row>
    <row r="266" spans="2:29" ht="16.5" customHeight="1">
      <c r="B266" s="108" t="s">
        <v>11</v>
      </c>
      <c r="C266" s="109">
        <v>4.2999999999999997E-2</v>
      </c>
      <c r="D266" s="109">
        <v>5.8999999999999997E-2</v>
      </c>
      <c r="E266" s="119">
        <v>-6.0000000000000001E-3</v>
      </c>
      <c r="F266" s="109">
        <v>2.1000000000000001E-2</v>
      </c>
      <c r="G266" s="109">
        <v>6.0000000000000001E-3</v>
      </c>
      <c r="H266" s="119">
        <v>-1.4999999999999999E-2</v>
      </c>
      <c r="I266" s="118"/>
      <c r="J266" s="118"/>
      <c r="K266" s="118"/>
      <c r="L266" s="118"/>
      <c r="M266" s="118"/>
      <c r="N266" s="118"/>
      <c r="O266" s="109">
        <v>1.4999999999999999E-2</v>
      </c>
    </row>
    <row r="267" spans="2:29" ht="16.5" customHeight="1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</row>
    <row r="268" spans="2:29"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9" t="s">
        <v>1</v>
      </c>
    </row>
    <row r="269" spans="2:29" ht="12.75" customHeight="1">
      <c r="B269" s="5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2:29"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</row>
    <row r="271" spans="2:29" ht="48" customHeight="1">
      <c r="B271" s="127" t="s">
        <v>561</v>
      </c>
      <c r="C271" s="106">
        <v>46023</v>
      </c>
      <c r="D271" s="106">
        <v>46054</v>
      </c>
      <c r="E271" s="106">
        <v>46082</v>
      </c>
      <c r="F271" s="106">
        <v>46113</v>
      </c>
      <c r="G271" s="106">
        <v>46143</v>
      </c>
      <c r="H271" s="106">
        <v>46174</v>
      </c>
      <c r="I271" s="106">
        <v>46204</v>
      </c>
      <c r="J271" s="106">
        <v>46235</v>
      </c>
      <c r="K271" s="106">
        <v>46266</v>
      </c>
      <c r="L271" s="106">
        <v>46296</v>
      </c>
      <c r="M271" s="106">
        <v>46327</v>
      </c>
      <c r="N271" s="106">
        <v>46357</v>
      </c>
      <c r="O271" s="107" t="s">
        <v>4</v>
      </c>
    </row>
    <row r="272" spans="2:29" ht="16.5" customHeight="1">
      <c r="B272" s="108" t="s">
        <v>5</v>
      </c>
      <c r="C272" s="109">
        <v>0.72599999999999998</v>
      </c>
      <c r="D272" s="109">
        <v>0.75600000000000001</v>
      </c>
      <c r="E272" s="109">
        <v>0.77400000000000002</v>
      </c>
      <c r="F272" s="109">
        <v>0.82799999999999996</v>
      </c>
      <c r="G272" s="109">
        <v>0.85299999999999998</v>
      </c>
      <c r="H272" s="109">
        <v>0.9</v>
      </c>
      <c r="I272" s="110"/>
      <c r="J272" s="110"/>
      <c r="K272" s="110"/>
      <c r="L272" s="110"/>
      <c r="M272" s="110"/>
      <c r="N272" s="110"/>
      <c r="O272" s="109">
        <v>0.80600000000000005</v>
      </c>
    </row>
    <row r="273" spans="2:29" ht="16.5" customHeight="1">
      <c r="B273" s="108" t="s">
        <v>6</v>
      </c>
      <c r="C273" s="111">
        <v>148.6</v>
      </c>
      <c r="D273" s="111">
        <v>145</v>
      </c>
      <c r="E273" s="111">
        <v>153.9</v>
      </c>
      <c r="F273" s="111">
        <v>168</v>
      </c>
      <c r="G273" s="111">
        <v>176.3</v>
      </c>
      <c r="H273" s="111">
        <v>206.5</v>
      </c>
      <c r="I273" s="110"/>
      <c r="J273" s="110"/>
      <c r="K273" s="110"/>
      <c r="L273" s="110"/>
      <c r="M273" s="110"/>
      <c r="N273" s="110"/>
      <c r="O273" s="111">
        <v>168.1</v>
      </c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B273" s="4"/>
      <c r="AC273" s="4"/>
    </row>
    <row r="274" spans="2:29" ht="16.5" customHeight="1">
      <c r="B274" s="108" t="s">
        <v>7</v>
      </c>
      <c r="C274" s="111">
        <v>107.9</v>
      </c>
      <c r="D274" s="111">
        <v>109.6</v>
      </c>
      <c r="E274" s="111">
        <v>119.1</v>
      </c>
      <c r="F274" s="111">
        <v>139.1</v>
      </c>
      <c r="G274" s="111">
        <v>150.4</v>
      </c>
      <c r="H274" s="111">
        <v>185.9</v>
      </c>
      <c r="I274" s="110"/>
      <c r="J274" s="110"/>
      <c r="K274" s="110"/>
      <c r="L274" s="110"/>
      <c r="M274" s="110"/>
      <c r="N274" s="110"/>
      <c r="O274" s="111">
        <v>135.5</v>
      </c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2:29" ht="14.4">
      <c r="B275" s="112"/>
      <c r="C275" s="113"/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4"/>
    </row>
    <row r="276" spans="2:29" ht="15" customHeight="1">
      <c r="B276" s="115" t="s">
        <v>8</v>
      </c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7"/>
    </row>
    <row r="277" spans="2:29" ht="16.5" customHeight="1">
      <c r="B277" s="108" t="s">
        <v>9</v>
      </c>
      <c r="C277" s="52">
        <v>4.9000000000000004</v>
      </c>
      <c r="D277" s="52">
        <v>3.8</v>
      </c>
      <c r="E277" s="51">
        <v>-2.9</v>
      </c>
      <c r="F277" s="51">
        <v>-2.4</v>
      </c>
      <c r="G277" s="52">
        <v>1.2</v>
      </c>
      <c r="H277" s="57">
        <v>-0.1</v>
      </c>
      <c r="I277" s="53"/>
      <c r="J277" s="53"/>
      <c r="K277" s="53"/>
      <c r="L277" s="53"/>
      <c r="M277" s="53"/>
      <c r="N277" s="53"/>
      <c r="O277" s="52">
        <v>0.7</v>
      </c>
    </row>
    <row r="278" spans="2:29" ht="16.5" customHeight="1">
      <c r="B278" s="108" t="s">
        <v>10</v>
      </c>
      <c r="C278" s="109">
        <v>3.2000000000000001E-2</v>
      </c>
      <c r="D278" s="109">
        <v>7.4999999999999997E-2</v>
      </c>
      <c r="E278" s="109">
        <v>2.3E-2</v>
      </c>
      <c r="F278" s="109">
        <v>4.2999999999999997E-2</v>
      </c>
      <c r="G278" s="109">
        <v>1.7999999999999999E-2</v>
      </c>
      <c r="H278" s="119">
        <v>-2.9000000000000001E-2</v>
      </c>
      <c r="I278" s="118"/>
      <c r="J278" s="118"/>
      <c r="K278" s="118"/>
      <c r="L278" s="118"/>
      <c r="M278" s="118"/>
      <c r="N278" s="118"/>
      <c r="O278" s="109">
        <v>1.7999999999999999E-2</v>
      </c>
    </row>
    <row r="279" spans="2:29" ht="16.5" customHeight="1">
      <c r="B279" s="108" t="s">
        <v>11</v>
      </c>
      <c r="C279" s="109">
        <v>0.106</v>
      </c>
      <c r="D279" s="109">
        <v>0.13300000000000001</v>
      </c>
      <c r="E279" s="119">
        <v>-1.4E-2</v>
      </c>
      <c r="F279" s="109">
        <v>1.2999999999999999E-2</v>
      </c>
      <c r="G279" s="109">
        <v>3.2000000000000001E-2</v>
      </c>
      <c r="H279" s="119">
        <v>-3.1E-2</v>
      </c>
      <c r="I279" s="118"/>
      <c r="J279" s="118"/>
      <c r="K279" s="118"/>
      <c r="L279" s="118"/>
      <c r="M279" s="118"/>
      <c r="N279" s="118"/>
      <c r="O279" s="109">
        <v>2.7E-2</v>
      </c>
    </row>
    <row r="280" spans="2:29" ht="16.5" customHeight="1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</row>
    <row r="281" spans="2:29"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9" t="s">
        <v>1</v>
      </c>
    </row>
    <row r="282" spans="2:29" ht="12.75" customHeight="1">
      <c r="B282" s="5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2:29"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</row>
    <row r="284" spans="2:29" ht="48" customHeight="1">
      <c r="B284" s="105" t="s">
        <v>562</v>
      </c>
      <c r="C284" s="106">
        <v>46023</v>
      </c>
      <c r="D284" s="106">
        <v>46054</v>
      </c>
      <c r="E284" s="106">
        <v>46082</v>
      </c>
      <c r="F284" s="106">
        <v>46113</v>
      </c>
      <c r="G284" s="106">
        <v>46143</v>
      </c>
      <c r="H284" s="106">
        <v>46174</v>
      </c>
      <c r="I284" s="106">
        <v>46204</v>
      </c>
      <c r="J284" s="106">
        <v>46235</v>
      </c>
      <c r="K284" s="106">
        <v>46266</v>
      </c>
      <c r="L284" s="106">
        <v>46296</v>
      </c>
      <c r="M284" s="106">
        <v>46327</v>
      </c>
      <c r="N284" s="106">
        <v>46357</v>
      </c>
      <c r="O284" s="107" t="s">
        <v>4</v>
      </c>
    </row>
    <row r="285" spans="2:29" ht="16.5" customHeight="1">
      <c r="B285" s="108" t="s">
        <v>5</v>
      </c>
      <c r="C285" s="109">
        <v>0.69899999999999995</v>
      </c>
      <c r="D285" s="109">
        <v>0.69199999999999995</v>
      </c>
      <c r="E285" s="109">
        <v>0.73399999999999999</v>
      </c>
      <c r="F285" s="109">
        <v>0.82399999999999995</v>
      </c>
      <c r="G285" s="109">
        <v>0.84199999999999997</v>
      </c>
      <c r="H285" s="109">
        <v>0.89200000000000002</v>
      </c>
      <c r="I285" s="110"/>
      <c r="J285" s="110"/>
      <c r="K285" s="110"/>
      <c r="L285" s="110"/>
      <c r="M285" s="110"/>
      <c r="N285" s="110"/>
      <c r="O285" s="109">
        <v>0.78200000000000003</v>
      </c>
    </row>
    <row r="286" spans="2:29" ht="16.5" customHeight="1">
      <c r="B286" s="108" t="s">
        <v>6</v>
      </c>
      <c r="C286" s="111">
        <v>225.2</v>
      </c>
      <c r="D286" s="111">
        <v>209.6</v>
      </c>
      <c r="E286" s="111">
        <v>231.3</v>
      </c>
      <c r="F286" s="111">
        <v>254.1</v>
      </c>
      <c r="G286" s="111">
        <v>281.2</v>
      </c>
      <c r="H286" s="111">
        <v>331.6</v>
      </c>
      <c r="I286" s="110"/>
      <c r="J286" s="110"/>
      <c r="K286" s="110"/>
      <c r="L286" s="110"/>
      <c r="M286" s="110"/>
      <c r="N286" s="110"/>
      <c r="O286" s="111">
        <v>260</v>
      </c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B286" s="4"/>
      <c r="AC286" s="4"/>
    </row>
    <row r="287" spans="2:29" ht="14.4">
      <c r="B287" s="108" t="s">
        <v>7</v>
      </c>
      <c r="C287" s="111">
        <v>157.4</v>
      </c>
      <c r="D287" s="111">
        <v>145</v>
      </c>
      <c r="E287" s="111">
        <v>169.7</v>
      </c>
      <c r="F287" s="111">
        <v>209.3</v>
      </c>
      <c r="G287" s="111">
        <v>236.7</v>
      </c>
      <c r="H287" s="111">
        <v>295.60000000000002</v>
      </c>
      <c r="I287" s="110"/>
      <c r="J287" s="110"/>
      <c r="K287" s="110"/>
      <c r="L287" s="110"/>
      <c r="M287" s="110"/>
      <c r="N287" s="110"/>
      <c r="O287" s="111">
        <v>203.2</v>
      </c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2:29" ht="10.8" customHeight="1">
      <c r="B288" s="112"/>
      <c r="C288" s="113"/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113"/>
      <c r="O288" s="114"/>
    </row>
    <row r="289" spans="2:15" ht="12.6" customHeight="1">
      <c r="B289" s="115" t="s">
        <v>8</v>
      </c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7"/>
    </row>
    <row r="290" spans="2:15" ht="16.5" customHeight="1">
      <c r="B290" s="108" t="s">
        <v>9</v>
      </c>
      <c r="C290" s="52">
        <v>1.3</v>
      </c>
      <c r="D290" s="51">
        <v>-3.1</v>
      </c>
      <c r="E290" s="51">
        <v>-8.4</v>
      </c>
      <c r="F290" s="51">
        <v>-5.0999999999999996</v>
      </c>
      <c r="G290" s="51">
        <v>-2.7</v>
      </c>
      <c r="H290" s="57">
        <v>-2.1</v>
      </c>
      <c r="I290" s="53"/>
      <c r="J290" s="53"/>
      <c r="K290" s="53"/>
      <c r="L290" s="53"/>
      <c r="M290" s="53"/>
      <c r="N290" s="53"/>
      <c r="O290" s="51">
        <v>-3.4</v>
      </c>
    </row>
    <row r="291" spans="2:15" ht="16.5" customHeight="1">
      <c r="B291" s="108" t="s">
        <v>10</v>
      </c>
      <c r="C291" s="109">
        <v>6.3E-2</v>
      </c>
      <c r="D291" s="109">
        <v>3.2000000000000001E-2</v>
      </c>
      <c r="E291" s="109">
        <v>4.8000000000000001E-2</v>
      </c>
      <c r="F291" s="109">
        <v>1.2E-2</v>
      </c>
      <c r="G291" s="109">
        <v>2.9000000000000001E-2</v>
      </c>
      <c r="H291" s="119">
        <v>-0.03</v>
      </c>
      <c r="I291" s="118"/>
      <c r="J291" s="118"/>
      <c r="K291" s="118"/>
      <c r="L291" s="118"/>
      <c r="M291" s="118"/>
      <c r="N291" s="118"/>
      <c r="O291" s="109">
        <v>1.9E-2</v>
      </c>
    </row>
    <row r="292" spans="2:15" ht="16.5" customHeight="1">
      <c r="B292" s="108" t="s">
        <v>11</v>
      </c>
      <c r="C292" s="109">
        <v>8.3000000000000004E-2</v>
      </c>
      <c r="D292" s="119">
        <v>-1.2999999999999999E-2</v>
      </c>
      <c r="E292" s="119">
        <v>-0.06</v>
      </c>
      <c r="F292" s="119">
        <v>-4.7E-2</v>
      </c>
      <c r="G292" s="119">
        <v>-3.0000000000000001E-3</v>
      </c>
      <c r="H292" s="119">
        <v>-5.1999999999999998E-2</v>
      </c>
      <c r="I292" s="118"/>
      <c r="J292" s="118"/>
      <c r="K292" s="118"/>
      <c r="L292" s="118"/>
      <c r="M292" s="118"/>
      <c r="N292" s="118"/>
      <c r="O292" s="119">
        <v>-2.3E-2</v>
      </c>
    </row>
    <row r="293" spans="2:15" ht="16.5" customHeight="1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2:15"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9" t="s">
        <v>1</v>
      </c>
    </row>
  </sheetData>
  <printOptions horizontalCentered="1"/>
  <pageMargins left="0.27559055118110237" right="0.39370078740157477" top="0.98425196850393704" bottom="0.74803149606299213" header="0.51181102362204722" footer="0.51181102362204722"/>
  <pageSetup paperSize="9" scale="54" orientation="portrait" horizontalDpi="4294967292" verticalDpi="4294967292" r:id="rId1"/>
  <headerFooter>
    <oddFooter>&amp;C&amp;"Arial,Gras"Observatoire mensuel des performances hôtelières
Paris
&amp;P</oddFooter>
  </headerFooter>
  <rowBreaks count="4" manualBreakCount="4">
    <brk id="69" max="15" man="1"/>
    <brk id="97" max="15" man="1"/>
    <brk id="163" max="15" man="1"/>
    <brk id="229" max="1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"/>
  <sheetViews>
    <sheetView workbookViewId="0"/>
  </sheetViews>
  <sheetFormatPr baseColWidth="10" defaultColWidth="8.88671875" defaultRowHeight="14.4"/>
  <sheetData>
    <row r="1" spans="1:8">
      <c r="A1" t="s">
        <v>32</v>
      </c>
      <c r="B1" t="s">
        <v>563</v>
      </c>
      <c r="C1" t="s">
        <v>564</v>
      </c>
      <c r="D1" t="s">
        <v>565</v>
      </c>
      <c r="E1" t="s">
        <v>37</v>
      </c>
      <c r="F1" t="s">
        <v>566</v>
      </c>
      <c r="G1" t="s">
        <v>567</v>
      </c>
      <c r="H1" t="s">
        <v>568</v>
      </c>
    </row>
  </sheetData>
  <pageMargins left="0.70078740157480324" right="0.70078740157480324" top="0.75196850393700787" bottom="0.75196850393700787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rgb="FF1B4395"/>
  </sheetPr>
  <dimension ref="A1:AC138"/>
  <sheetViews>
    <sheetView view="pageBreakPreview" topLeftCell="C3" zoomScaleSheetLayoutView="100" workbookViewId="0">
      <selection activeCell="B126" sqref="B126"/>
    </sheetView>
  </sheetViews>
  <sheetFormatPr baseColWidth="10" defaultColWidth="10.77734375" defaultRowHeight="13.2"/>
  <cols>
    <col min="1" max="1" width="1.5546875" style="3" customWidth="1"/>
    <col min="2" max="2" width="35.21875" style="3" customWidth="1"/>
    <col min="3" max="14" width="8.44140625" style="4" customWidth="1"/>
    <col min="15" max="15" width="29.21875" style="4" bestFit="1" customWidth="1"/>
    <col min="16" max="27" width="10" style="4" customWidth="1"/>
    <col min="28" max="255" width="10.77734375" style="3"/>
    <col min="256" max="256" width="1.5546875" style="3" customWidth="1"/>
    <col min="257" max="257" width="35.21875" style="3" customWidth="1"/>
    <col min="258" max="269" width="8.44140625" style="3" customWidth="1"/>
    <col min="270" max="270" width="15.44140625" style="3" customWidth="1"/>
    <col min="271" max="271" width="1.5546875" style="3" customWidth="1"/>
    <col min="272" max="283" width="10" style="3" customWidth="1"/>
    <col min="284" max="511" width="10.77734375" style="3"/>
    <col min="512" max="512" width="1.5546875" style="3" customWidth="1"/>
    <col min="513" max="513" width="35.21875" style="3" customWidth="1"/>
    <col min="514" max="525" width="8.44140625" style="3" customWidth="1"/>
    <col min="526" max="526" width="15.44140625" style="3" customWidth="1"/>
    <col min="527" max="527" width="1.5546875" style="3" customWidth="1"/>
    <col min="528" max="539" width="10" style="3" customWidth="1"/>
    <col min="540" max="767" width="10.77734375" style="3"/>
    <col min="768" max="768" width="1.5546875" style="3" customWidth="1"/>
    <col min="769" max="769" width="35.21875" style="3" customWidth="1"/>
    <col min="770" max="781" width="8.44140625" style="3" customWidth="1"/>
    <col min="782" max="782" width="15.44140625" style="3" customWidth="1"/>
    <col min="783" max="783" width="1.5546875" style="3" customWidth="1"/>
    <col min="784" max="795" width="10" style="3" customWidth="1"/>
    <col min="796" max="1023" width="10.77734375" style="3"/>
    <col min="1024" max="1024" width="1.5546875" style="3" customWidth="1"/>
    <col min="1025" max="1025" width="35.21875" style="3" customWidth="1"/>
    <col min="1026" max="1037" width="8.44140625" style="3" customWidth="1"/>
    <col min="1038" max="1038" width="15.44140625" style="3" customWidth="1"/>
    <col min="1039" max="1039" width="1.5546875" style="3" customWidth="1"/>
    <col min="1040" max="1051" width="10" style="3" customWidth="1"/>
    <col min="1052" max="1279" width="10.77734375" style="3"/>
    <col min="1280" max="1280" width="1.5546875" style="3" customWidth="1"/>
    <col min="1281" max="1281" width="35.21875" style="3" customWidth="1"/>
    <col min="1282" max="1293" width="8.44140625" style="3" customWidth="1"/>
    <col min="1294" max="1294" width="15.44140625" style="3" customWidth="1"/>
    <col min="1295" max="1295" width="1.5546875" style="3" customWidth="1"/>
    <col min="1296" max="1307" width="10" style="3" customWidth="1"/>
    <col min="1308" max="1535" width="10.77734375" style="3"/>
    <col min="1536" max="1536" width="1.5546875" style="3" customWidth="1"/>
    <col min="1537" max="1537" width="35.21875" style="3" customWidth="1"/>
    <col min="1538" max="1549" width="8.44140625" style="3" customWidth="1"/>
    <col min="1550" max="1550" width="15.44140625" style="3" customWidth="1"/>
    <col min="1551" max="1551" width="1.5546875" style="3" customWidth="1"/>
    <col min="1552" max="1563" width="10" style="3" customWidth="1"/>
    <col min="1564" max="1791" width="10.77734375" style="3"/>
    <col min="1792" max="1792" width="1.5546875" style="3" customWidth="1"/>
    <col min="1793" max="1793" width="35.21875" style="3" customWidth="1"/>
    <col min="1794" max="1805" width="8.44140625" style="3" customWidth="1"/>
    <col min="1806" max="1806" width="15.44140625" style="3" customWidth="1"/>
    <col min="1807" max="1807" width="1.5546875" style="3" customWidth="1"/>
    <col min="1808" max="1819" width="10" style="3" customWidth="1"/>
    <col min="1820" max="2047" width="10.77734375" style="3"/>
    <col min="2048" max="2048" width="1.5546875" style="3" customWidth="1"/>
    <col min="2049" max="2049" width="35.21875" style="3" customWidth="1"/>
    <col min="2050" max="2061" width="8.44140625" style="3" customWidth="1"/>
    <col min="2062" max="2062" width="15.44140625" style="3" customWidth="1"/>
    <col min="2063" max="2063" width="1.5546875" style="3" customWidth="1"/>
    <col min="2064" max="2075" width="10" style="3" customWidth="1"/>
    <col min="2076" max="2303" width="10.77734375" style="3"/>
    <col min="2304" max="2304" width="1.5546875" style="3" customWidth="1"/>
    <col min="2305" max="2305" width="35.21875" style="3" customWidth="1"/>
    <col min="2306" max="2317" width="8.44140625" style="3" customWidth="1"/>
    <col min="2318" max="2318" width="15.44140625" style="3" customWidth="1"/>
    <col min="2319" max="2319" width="1.5546875" style="3" customWidth="1"/>
    <col min="2320" max="2331" width="10" style="3" customWidth="1"/>
    <col min="2332" max="2559" width="10.77734375" style="3"/>
    <col min="2560" max="2560" width="1.5546875" style="3" customWidth="1"/>
    <col min="2561" max="2561" width="35.21875" style="3" customWidth="1"/>
    <col min="2562" max="2573" width="8.44140625" style="3" customWidth="1"/>
    <col min="2574" max="2574" width="15.44140625" style="3" customWidth="1"/>
    <col min="2575" max="2575" width="1.5546875" style="3" customWidth="1"/>
    <col min="2576" max="2587" width="10" style="3" customWidth="1"/>
    <col min="2588" max="2815" width="10.77734375" style="3"/>
    <col min="2816" max="2816" width="1.5546875" style="3" customWidth="1"/>
    <col min="2817" max="2817" width="35.21875" style="3" customWidth="1"/>
    <col min="2818" max="2829" width="8.44140625" style="3" customWidth="1"/>
    <col min="2830" max="2830" width="15.44140625" style="3" customWidth="1"/>
    <col min="2831" max="2831" width="1.5546875" style="3" customWidth="1"/>
    <col min="2832" max="2843" width="10" style="3" customWidth="1"/>
    <col min="2844" max="3071" width="10.77734375" style="3"/>
    <col min="3072" max="3072" width="1.5546875" style="3" customWidth="1"/>
    <col min="3073" max="3073" width="35.21875" style="3" customWidth="1"/>
    <col min="3074" max="3085" width="8.44140625" style="3" customWidth="1"/>
    <col min="3086" max="3086" width="15.44140625" style="3" customWidth="1"/>
    <col min="3087" max="3087" width="1.5546875" style="3" customWidth="1"/>
    <col min="3088" max="3099" width="10" style="3" customWidth="1"/>
    <col min="3100" max="3327" width="10.77734375" style="3"/>
    <col min="3328" max="3328" width="1.5546875" style="3" customWidth="1"/>
    <col min="3329" max="3329" width="35.21875" style="3" customWidth="1"/>
    <col min="3330" max="3341" width="8.44140625" style="3" customWidth="1"/>
    <col min="3342" max="3342" width="15.44140625" style="3" customWidth="1"/>
    <col min="3343" max="3343" width="1.5546875" style="3" customWidth="1"/>
    <col min="3344" max="3355" width="10" style="3" customWidth="1"/>
    <col min="3356" max="3583" width="10.77734375" style="3"/>
    <col min="3584" max="3584" width="1.5546875" style="3" customWidth="1"/>
    <col min="3585" max="3585" width="35.21875" style="3" customWidth="1"/>
    <col min="3586" max="3597" width="8.44140625" style="3" customWidth="1"/>
    <col min="3598" max="3598" width="15.44140625" style="3" customWidth="1"/>
    <col min="3599" max="3599" width="1.5546875" style="3" customWidth="1"/>
    <col min="3600" max="3611" width="10" style="3" customWidth="1"/>
    <col min="3612" max="3839" width="10.77734375" style="3"/>
    <col min="3840" max="3840" width="1.5546875" style="3" customWidth="1"/>
    <col min="3841" max="3841" width="35.21875" style="3" customWidth="1"/>
    <col min="3842" max="3853" width="8.44140625" style="3" customWidth="1"/>
    <col min="3854" max="3854" width="15.44140625" style="3" customWidth="1"/>
    <col min="3855" max="3855" width="1.5546875" style="3" customWidth="1"/>
    <col min="3856" max="3867" width="10" style="3" customWidth="1"/>
    <col min="3868" max="4095" width="10.77734375" style="3"/>
    <col min="4096" max="4096" width="1.5546875" style="3" customWidth="1"/>
    <col min="4097" max="4097" width="35.21875" style="3" customWidth="1"/>
    <col min="4098" max="4109" width="8.44140625" style="3" customWidth="1"/>
    <col min="4110" max="4110" width="15.44140625" style="3" customWidth="1"/>
    <col min="4111" max="4111" width="1.5546875" style="3" customWidth="1"/>
    <col min="4112" max="4123" width="10" style="3" customWidth="1"/>
    <col min="4124" max="4351" width="10.77734375" style="3"/>
    <col min="4352" max="4352" width="1.5546875" style="3" customWidth="1"/>
    <col min="4353" max="4353" width="35.21875" style="3" customWidth="1"/>
    <col min="4354" max="4365" width="8.44140625" style="3" customWidth="1"/>
    <col min="4366" max="4366" width="15.44140625" style="3" customWidth="1"/>
    <col min="4367" max="4367" width="1.5546875" style="3" customWidth="1"/>
    <col min="4368" max="4379" width="10" style="3" customWidth="1"/>
    <col min="4380" max="4607" width="10.77734375" style="3"/>
    <col min="4608" max="4608" width="1.5546875" style="3" customWidth="1"/>
    <col min="4609" max="4609" width="35.21875" style="3" customWidth="1"/>
    <col min="4610" max="4621" width="8.44140625" style="3" customWidth="1"/>
    <col min="4622" max="4622" width="15.44140625" style="3" customWidth="1"/>
    <col min="4623" max="4623" width="1.5546875" style="3" customWidth="1"/>
    <col min="4624" max="4635" width="10" style="3" customWidth="1"/>
    <col min="4636" max="4863" width="10.77734375" style="3"/>
    <col min="4864" max="4864" width="1.5546875" style="3" customWidth="1"/>
    <col min="4865" max="4865" width="35.21875" style="3" customWidth="1"/>
    <col min="4866" max="4877" width="8.44140625" style="3" customWidth="1"/>
    <col min="4878" max="4878" width="15.44140625" style="3" customWidth="1"/>
    <col min="4879" max="4879" width="1.5546875" style="3" customWidth="1"/>
    <col min="4880" max="4891" width="10" style="3" customWidth="1"/>
    <col min="4892" max="5119" width="10.77734375" style="3"/>
    <col min="5120" max="5120" width="1.5546875" style="3" customWidth="1"/>
    <col min="5121" max="5121" width="35.21875" style="3" customWidth="1"/>
    <col min="5122" max="5133" width="8.44140625" style="3" customWidth="1"/>
    <col min="5134" max="5134" width="15.44140625" style="3" customWidth="1"/>
    <col min="5135" max="5135" width="1.5546875" style="3" customWidth="1"/>
    <col min="5136" max="5147" width="10" style="3" customWidth="1"/>
    <col min="5148" max="5375" width="10.77734375" style="3"/>
    <col min="5376" max="5376" width="1.5546875" style="3" customWidth="1"/>
    <col min="5377" max="5377" width="35.21875" style="3" customWidth="1"/>
    <col min="5378" max="5389" width="8.44140625" style="3" customWidth="1"/>
    <col min="5390" max="5390" width="15.44140625" style="3" customWidth="1"/>
    <col min="5391" max="5391" width="1.5546875" style="3" customWidth="1"/>
    <col min="5392" max="5403" width="10" style="3" customWidth="1"/>
    <col min="5404" max="5631" width="10.77734375" style="3"/>
    <col min="5632" max="5632" width="1.5546875" style="3" customWidth="1"/>
    <col min="5633" max="5633" width="35.21875" style="3" customWidth="1"/>
    <col min="5634" max="5645" width="8.44140625" style="3" customWidth="1"/>
    <col min="5646" max="5646" width="15.44140625" style="3" customWidth="1"/>
    <col min="5647" max="5647" width="1.5546875" style="3" customWidth="1"/>
    <col min="5648" max="5659" width="10" style="3" customWidth="1"/>
    <col min="5660" max="5887" width="10.77734375" style="3"/>
    <col min="5888" max="5888" width="1.5546875" style="3" customWidth="1"/>
    <col min="5889" max="5889" width="35.21875" style="3" customWidth="1"/>
    <col min="5890" max="5901" width="8.44140625" style="3" customWidth="1"/>
    <col min="5902" max="5902" width="15.44140625" style="3" customWidth="1"/>
    <col min="5903" max="5903" width="1.5546875" style="3" customWidth="1"/>
    <col min="5904" max="5915" width="10" style="3" customWidth="1"/>
    <col min="5916" max="6143" width="10.77734375" style="3"/>
    <col min="6144" max="6144" width="1.5546875" style="3" customWidth="1"/>
    <col min="6145" max="6145" width="35.21875" style="3" customWidth="1"/>
    <col min="6146" max="6157" width="8.44140625" style="3" customWidth="1"/>
    <col min="6158" max="6158" width="15.44140625" style="3" customWidth="1"/>
    <col min="6159" max="6159" width="1.5546875" style="3" customWidth="1"/>
    <col min="6160" max="6171" width="10" style="3" customWidth="1"/>
    <col min="6172" max="6399" width="10.77734375" style="3"/>
    <col min="6400" max="6400" width="1.5546875" style="3" customWidth="1"/>
    <col min="6401" max="6401" width="35.21875" style="3" customWidth="1"/>
    <col min="6402" max="6413" width="8.44140625" style="3" customWidth="1"/>
    <col min="6414" max="6414" width="15.44140625" style="3" customWidth="1"/>
    <col min="6415" max="6415" width="1.5546875" style="3" customWidth="1"/>
    <col min="6416" max="6427" width="10" style="3" customWidth="1"/>
    <col min="6428" max="6655" width="10.77734375" style="3"/>
    <col min="6656" max="6656" width="1.5546875" style="3" customWidth="1"/>
    <col min="6657" max="6657" width="35.21875" style="3" customWidth="1"/>
    <col min="6658" max="6669" width="8.44140625" style="3" customWidth="1"/>
    <col min="6670" max="6670" width="15.44140625" style="3" customWidth="1"/>
    <col min="6671" max="6671" width="1.5546875" style="3" customWidth="1"/>
    <col min="6672" max="6683" width="10" style="3" customWidth="1"/>
    <col min="6684" max="6911" width="10.77734375" style="3"/>
    <col min="6912" max="6912" width="1.5546875" style="3" customWidth="1"/>
    <col min="6913" max="6913" width="35.21875" style="3" customWidth="1"/>
    <col min="6914" max="6925" width="8.44140625" style="3" customWidth="1"/>
    <col min="6926" max="6926" width="15.44140625" style="3" customWidth="1"/>
    <col min="6927" max="6927" width="1.5546875" style="3" customWidth="1"/>
    <col min="6928" max="6939" width="10" style="3" customWidth="1"/>
    <col min="6940" max="7167" width="10.77734375" style="3"/>
    <col min="7168" max="7168" width="1.5546875" style="3" customWidth="1"/>
    <col min="7169" max="7169" width="35.21875" style="3" customWidth="1"/>
    <col min="7170" max="7181" width="8.44140625" style="3" customWidth="1"/>
    <col min="7182" max="7182" width="15.44140625" style="3" customWidth="1"/>
    <col min="7183" max="7183" width="1.5546875" style="3" customWidth="1"/>
    <col min="7184" max="7195" width="10" style="3" customWidth="1"/>
    <col min="7196" max="7423" width="10.77734375" style="3"/>
    <col min="7424" max="7424" width="1.5546875" style="3" customWidth="1"/>
    <col min="7425" max="7425" width="35.21875" style="3" customWidth="1"/>
    <col min="7426" max="7437" width="8.44140625" style="3" customWidth="1"/>
    <col min="7438" max="7438" width="15.44140625" style="3" customWidth="1"/>
    <col min="7439" max="7439" width="1.5546875" style="3" customWidth="1"/>
    <col min="7440" max="7451" width="10" style="3" customWidth="1"/>
    <col min="7452" max="7679" width="10.77734375" style="3"/>
    <col min="7680" max="7680" width="1.5546875" style="3" customWidth="1"/>
    <col min="7681" max="7681" width="35.21875" style="3" customWidth="1"/>
    <col min="7682" max="7693" width="8.44140625" style="3" customWidth="1"/>
    <col min="7694" max="7694" width="15.44140625" style="3" customWidth="1"/>
    <col min="7695" max="7695" width="1.5546875" style="3" customWidth="1"/>
    <col min="7696" max="7707" width="10" style="3" customWidth="1"/>
    <col min="7708" max="7935" width="10.77734375" style="3"/>
    <col min="7936" max="7936" width="1.5546875" style="3" customWidth="1"/>
    <col min="7937" max="7937" width="35.21875" style="3" customWidth="1"/>
    <col min="7938" max="7949" width="8.44140625" style="3" customWidth="1"/>
    <col min="7950" max="7950" width="15.44140625" style="3" customWidth="1"/>
    <col min="7951" max="7951" width="1.5546875" style="3" customWidth="1"/>
    <col min="7952" max="7963" width="10" style="3" customWidth="1"/>
    <col min="7964" max="8191" width="10.77734375" style="3"/>
    <col min="8192" max="8192" width="1.5546875" style="3" customWidth="1"/>
    <col min="8193" max="8193" width="35.21875" style="3" customWidth="1"/>
    <col min="8194" max="8205" width="8.44140625" style="3" customWidth="1"/>
    <col min="8206" max="8206" width="15.44140625" style="3" customWidth="1"/>
    <col min="8207" max="8207" width="1.5546875" style="3" customWidth="1"/>
    <col min="8208" max="8219" width="10" style="3" customWidth="1"/>
    <col min="8220" max="8447" width="10.77734375" style="3"/>
    <col min="8448" max="8448" width="1.5546875" style="3" customWidth="1"/>
    <col min="8449" max="8449" width="35.21875" style="3" customWidth="1"/>
    <col min="8450" max="8461" width="8.44140625" style="3" customWidth="1"/>
    <col min="8462" max="8462" width="15.44140625" style="3" customWidth="1"/>
    <col min="8463" max="8463" width="1.5546875" style="3" customWidth="1"/>
    <col min="8464" max="8475" width="10" style="3" customWidth="1"/>
    <col min="8476" max="8703" width="10.77734375" style="3"/>
    <col min="8704" max="8704" width="1.5546875" style="3" customWidth="1"/>
    <col min="8705" max="8705" width="35.21875" style="3" customWidth="1"/>
    <col min="8706" max="8717" width="8.44140625" style="3" customWidth="1"/>
    <col min="8718" max="8718" width="15.44140625" style="3" customWidth="1"/>
    <col min="8719" max="8719" width="1.5546875" style="3" customWidth="1"/>
    <col min="8720" max="8731" width="10" style="3" customWidth="1"/>
    <col min="8732" max="8959" width="10.77734375" style="3"/>
    <col min="8960" max="8960" width="1.5546875" style="3" customWidth="1"/>
    <col min="8961" max="8961" width="35.21875" style="3" customWidth="1"/>
    <col min="8962" max="8973" width="8.44140625" style="3" customWidth="1"/>
    <col min="8974" max="8974" width="15.44140625" style="3" customWidth="1"/>
    <col min="8975" max="8975" width="1.5546875" style="3" customWidth="1"/>
    <col min="8976" max="8987" width="10" style="3" customWidth="1"/>
    <col min="8988" max="9215" width="10.77734375" style="3"/>
    <col min="9216" max="9216" width="1.5546875" style="3" customWidth="1"/>
    <col min="9217" max="9217" width="35.21875" style="3" customWidth="1"/>
    <col min="9218" max="9229" width="8.44140625" style="3" customWidth="1"/>
    <col min="9230" max="9230" width="15.44140625" style="3" customWidth="1"/>
    <col min="9231" max="9231" width="1.5546875" style="3" customWidth="1"/>
    <col min="9232" max="9243" width="10" style="3" customWidth="1"/>
    <col min="9244" max="9471" width="10.77734375" style="3"/>
    <col min="9472" max="9472" width="1.5546875" style="3" customWidth="1"/>
    <col min="9473" max="9473" width="35.21875" style="3" customWidth="1"/>
    <col min="9474" max="9485" width="8.44140625" style="3" customWidth="1"/>
    <col min="9486" max="9486" width="15.44140625" style="3" customWidth="1"/>
    <col min="9487" max="9487" width="1.5546875" style="3" customWidth="1"/>
    <col min="9488" max="9499" width="10" style="3" customWidth="1"/>
    <col min="9500" max="9727" width="10.77734375" style="3"/>
    <col min="9728" max="9728" width="1.5546875" style="3" customWidth="1"/>
    <col min="9729" max="9729" width="35.21875" style="3" customWidth="1"/>
    <col min="9730" max="9741" width="8.44140625" style="3" customWidth="1"/>
    <col min="9742" max="9742" width="15.44140625" style="3" customWidth="1"/>
    <col min="9743" max="9743" width="1.5546875" style="3" customWidth="1"/>
    <col min="9744" max="9755" width="10" style="3" customWidth="1"/>
    <col min="9756" max="9983" width="10.77734375" style="3"/>
    <col min="9984" max="9984" width="1.5546875" style="3" customWidth="1"/>
    <col min="9985" max="9985" width="35.21875" style="3" customWidth="1"/>
    <col min="9986" max="9997" width="8.44140625" style="3" customWidth="1"/>
    <col min="9998" max="9998" width="15.44140625" style="3" customWidth="1"/>
    <col min="9999" max="9999" width="1.5546875" style="3" customWidth="1"/>
    <col min="10000" max="10011" width="10" style="3" customWidth="1"/>
    <col min="10012" max="10239" width="10.77734375" style="3"/>
    <col min="10240" max="10240" width="1.5546875" style="3" customWidth="1"/>
    <col min="10241" max="10241" width="35.21875" style="3" customWidth="1"/>
    <col min="10242" max="10253" width="8.44140625" style="3" customWidth="1"/>
    <col min="10254" max="10254" width="15.44140625" style="3" customWidth="1"/>
    <col min="10255" max="10255" width="1.5546875" style="3" customWidth="1"/>
    <col min="10256" max="10267" width="10" style="3" customWidth="1"/>
    <col min="10268" max="10495" width="10.77734375" style="3"/>
    <col min="10496" max="10496" width="1.5546875" style="3" customWidth="1"/>
    <col min="10497" max="10497" width="35.21875" style="3" customWidth="1"/>
    <col min="10498" max="10509" width="8.44140625" style="3" customWidth="1"/>
    <col min="10510" max="10510" width="15.44140625" style="3" customWidth="1"/>
    <col min="10511" max="10511" width="1.5546875" style="3" customWidth="1"/>
    <col min="10512" max="10523" width="10" style="3" customWidth="1"/>
    <col min="10524" max="10751" width="10.77734375" style="3"/>
    <col min="10752" max="10752" width="1.5546875" style="3" customWidth="1"/>
    <col min="10753" max="10753" width="35.21875" style="3" customWidth="1"/>
    <col min="10754" max="10765" width="8.44140625" style="3" customWidth="1"/>
    <col min="10766" max="10766" width="15.44140625" style="3" customWidth="1"/>
    <col min="10767" max="10767" width="1.5546875" style="3" customWidth="1"/>
    <col min="10768" max="10779" width="10" style="3" customWidth="1"/>
    <col min="10780" max="11007" width="10.77734375" style="3"/>
    <col min="11008" max="11008" width="1.5546875" style="3" customWidth="1"/>
    <col min="11009" max="11009" width="35.21875" style="3" customWidth="1"/>
    <col min="11010" max="11021" width="8.44140625" style="3" customWidth="1"/>
    <col min="11022" max="11022" width="15.44140625" style="3" customWidth="1"/>
    <col min="11023" max="11023" width="1.5546875" style="3" customWidth="1"/>
    <col min="11024" max="11035" width="10" style="3" customWidth="1"/>
    <col min="11036" max="11263" width="10.77734375" style="3"/>
    <col min="11264" max="11264" width="1.5546875" style="3" customWidth="1"/>
    <col min="11265" max="11265" width="35.21875" style="3" customWidth="1"/>
    <col min="11266" max="11277" width="8.44140625" style="3" customWidth="1"/>
    <col min="11278" max="11278" width="15.44140625" style="3" customWidth="1"/>
    <col min="11279" max="11279" width="1.5546875" style="3" customWidth="1"/>
    <col min="11280" max="11291" width="10" style="3" customWidth="1"/>
    <col min="11292" max="11519" width="10.77734375" style="3"/>
    <col min="11520" max="11520" width="1.5546875" style="3" customWidth="1"/>
    <col min="11521" max="11521" width="35.21875" style="3" customWidth="1"/>
    <col min="11522" max="11533" width="8.44140625" style="3" customWidth="1"/>
    <col min="11534" max="11534" width="15.44140625" style="3" customWidth="1"/>
    <col min="11535" max="11535" width="1.5546875" style="3" customWidth="1"/>
    <col min="11536" max="11547" width="10" style="3" customWidth="1"/>
    <col min="11548" max="11775" width="10.77734375" style="3"/>
    <col min="11776" max="11776" width="1.5546875" style="3" customWidth="1"/>
    <col min="11777" max="11777" width="35.21875" style="3" customWidth="1"/>
    <col min="11778" max="11789" width="8.44140625" style="3" customWidth="1"/>
    <col min="11790" max="11790" width="15.44140625" style="3" customWidth="1"/>
    <col min="11791" max="11791" width="1.5546875" style="3" customWidth="1"/>
    <col min="11792" max="11803" width="10" style="3" customWidth="1"/>
    <col min="11804" max="12031" width="10.77734375" style="3"/>
    <col min="12032" max="12032" width="1.5546875" style="3" customWidth="1"/>
    <col min="12033" max="12033" width="35.21875" style="3" customWidth="1"/>
    <col min="12034" max="12045" width="8.44140625" style="3" customWidth="1"/>
    <col min="12046" max="12046" width="15.44140625" style="3" customWidth="1"/>
    <col min="12047" max="12047" width="1.5546875" style="3" customWidth="1"/>
    <col min="12048" max="12059" width="10" style="3" customWidth="1"/>
    <col min="12060" max="12287" width="10.77734375" style="3"/>
    <col min="12288" max="12288" width="1.5546875" style="3" customWidth="1"/>
    <col min="12289" max="12289" width="35.21875" style="3" customWidth="1"/>
    <col min="12290" max="12301" width="8.44140625" style="3" customWidth="1"/>
    <col min="12302" max="12302" width="15.44140625" style="3" customWidth="1"/>
    <col min="12303" max="12303" width="1.5546875" style="3" customWidth="1"/>
    <col min="12304" max="12315" width="10" style="3" customWidth="1"/>
    <col min="12316" max="12543" width="10.77734375" style="3"/>
    <col min="12544" max="12544" width="1.5546875" style="3" customWidth="1"/>
    <col min="12545" max="12545" width="35.21875" style="3" customWidth="1"/>
    <col min="12546" max="12557" width="8.44140625" style="3" customWidth="1"/>
    <col min="12558" max="12558" width="15.44140625" style="3" customWidth="1"/>
    <col min="12559" max="12559" width="1.5546875" style="3" customWidth="1"/>
    <col min="12560" max="12571" width="10" style="3" customWidth="1"/>
    <col min="12572" max="12799" width="10.77734375" style="3"/>
    <col min="12800" max="12800" width="1.5546875" style="3" customWidth="1"/>
    <col min="12801" max="12801" width="35.21875" style="3" customWidth="1"/>
    <col min="12802" max="12813" width="8.44140625" style="3" customWidth="1"/>
    <col min="12814" max="12814" width="15.44140625" style="3" customWidth="1"/>
    <col min="12815" max="12815" width="1.5546875" style="3" customWidth="1"/>
    <col min="12816" max="12827" width="10" style="3" customWidth="1"/>
    <col min="12828" max="13055" width="10.77734375" style="3"/>
    <col min="13056" max="13056" width="1.5546875" style="3" customWidth="1"/>
    <col min="13057" max="13057" width="35.21875" style="3" customWidth="1"/>
    <col min="13058" max="13069" width="8.44140625" style="3" customWidth="1"/>
    <col min="13070" max="13070" width="15.44140625" style="3" customWidth="1"/>
    <col min="13071" max="13071" width="1.5546875" style="3" customWidth="1"/>
    <col min="13072" max="13083" width="10" style="3" customWidth="1"/>
    <col min="13084" max="13311" width="10.77734375" style="3"/>
    <col min="13312" max="13312" width="1.5546875" style="3" customWidth="1"/>
    <col min="13313" max="13313" width="35.21875" style="3" customWidth="1"/>
    <col min="13314" max="13325" width="8.44140625" style="3" customWidth="1"/>
    <col min="13326" max="13326" width="15.44140625" style="3" customWidth="1"/>
    <col min="13327" max="13327" width="1.5546875" style="3" customWidth="1"/>
    <col min="13328" max="13339" width="10" style="3" customWidth="1"/>
    <col min="13340" max="13567" width="10.77734375" style="3"/>
    <col min="13568" max="13568" width="1.5546875" style="3" customWidth="1"/>
    <col min="13569" max="13569" width="35.21875" style="3" customWidth="1"/>
    <col min="13570" max="13581" width="8.44140625" style="3" customWidth="1"/>
    <col min="13582" max="13582" width="15.44140625" style="3" customWidth="1"/>
    <col min="13583" max="13583" width="1.5546875" style="3" customWidth="1"/>
    <col min="13584" max="13595" width="10" style="3" customWidth="1"/>
    <col min="13596" max="13823" width="10.77734375" style="3"/>
    <col min="13824" max="13824" width="1.5546875" style="3" customWidth="1"/>
    <col min="13825" max="13825" width="35.21875" style="3" customWidth="1"/>
    <col min="13826" max="13837" width="8.44140625" style="3" customWidth="1"/>
    <col min="13838" max="13838" width="15.44140625" style="3" customWidth="1"/>
    <col min="13839" max="13839" width="1.5546875" style="3" customWidth="1"/>
    <col min="13840" max="13851" width="10" style="3" customWidth="1"/>
    <col min="13852" max="14079" width="10.77734375" style="3"/>
    <col min="14080" max="14080" width="1.5546875" style="3" customWidth="1"/>
    <col min="14081" max="14081" width="35.21875" style="3" customWidth="1"/>
    <col min="14082" max="14093" width="8.44140625" style="3" customWidth="1"/>
    <col min="14094" max="14094" width="15.44140625" style="3" customWidth="1"/>
    <col min="14095" max="14095" width="1.5546875" style="3" customWidth="1"/>
    <col min="14096" max="14107" width="10" style="3" customWidth="1"/>
    <col min="14108" max="14335" width="10.77734375" style="3"/>
    <col min="14336" max="14336" width="1.5546875" style="3" customWidth="1"/>
    <col min="14337" max="14337" width="35.21875" style="3" customWidth="1"/>
    <col min="14338" max="14349" width="8.44140625" style="3" customWidth="1"/>
    <col min="14350" max="14350" width="15.44140625" style="3" customWidth="1"/>
    <col min="14351" max="14351" width="1.5546875" style="3" customWidth="1"/>
    <col min="14352" max="14363" width="10" style="3" customWidth="1"/>
    <col min="14364" max="14591" width="10.77734375" style="3"/>
    <col min="14592" max="14592" width="1.5546875" style="3" customWidth="1"/>
    <col min="14593" max="14593" width="35.21875" style="3" customWidth="1"/>
    <col min="14594" max="14605" width="8.44140625" style="3" customWidth="1"/>
    <col min="14606" max="14606" width="15.44140625" style="3" customWidth="1"/>
    <col min="14607" max="14607" width="1.5546875" style="3" customWidth="1"/>
    <col min="14608" max="14619" width="10" style="3" customWidth="1"/>
    <col min="14620" max="14847" width="10.77734375" style="3"/>
    <col min="14848" max="14848" width="1.5546875" style="3" customWidth="1"/>
    <col min="14849" max="14849" width="35.21875" style="3" customWidth="1"/>
    <col min="14850" max="14861" width="8.44140625" style="3" customWidth="1"/>
    <col min="14862" max="14862" width="15.44140625" style="3" customWidth="1"/>
    <col min="14863" max="14863" width="1.5546875" style="3" customWidth="1"/>
    <col min="14864" max="14875" width="10" style="3" customWidth="1"/>
    <col min="14876" max="15103" width="10.77734375" style="3"/>
    <col min="15104" max="15104" width="1.5546875" style="3" customWidth="1"/>
    <col min="15105" max="15105" width="35.21875" style="3" customWidth="1"/>
    <col min="15106" max="15117" width="8.44140625" style="3" customWidth="1"/>
    <col min="15118" max="15118" width="15.44140625" style="3" customWidth="1"/>
    <col min="15119" max="15119" width="1.5546875" style="3" customWidth="1"/>
    <col min="15120" max="15131" width="10" style="3" customWidth="1"/>
    <col min="15132" max="15359" width="10.77734375" style="3"/>
    <col min="15360" max="15360" width="1.5546875" style="3" customWidth="1"/>
    <col min="15361" max="15361" width="35.21875" style="3" customWidth="1"/>
    <col min="15362" max="15373" width="8.44140625" style="3" customWidth="1"/>
    <col min="15374" max="15374" width="15.44140625" style="3" customWidth="1"/>
    <col min="15375" max="15375" width="1.5546875" style="3" customWidth="1"/>
    <col min="15376" max="15387" width="10" style="3" customWidth="1"/>
    <col min="15388" max="15615" width="10.77734375" style="3"/>
    <col min="15616" max="15616" width="1.5546875" style="3" customWidth="1"/>
    <col min="15617" max="15617" width="35.21875" style="3" customWidth="1"/>
    <col min="15618" max="15629" width="8.44140625" style="3" customWidth="1"/>
    <col min="15630" max="15630" width="15.44140625" style="3" customWidth="1"/>
    <col min="15631" max="15631" width="1.5546875" style="3" customWidth="1"/>
    <col min="15632" max="15643" width="10" style="3" customWidth="1"/>
    <col min="15644" max="15871" width="10.77734375" style="3"/>
    <col min="15872" max="15872" width="1.5546875" style="3" customWidth="1"/>
    <col min="15873" max="15873" width="35.21875" style="3" customWidth="1"/>
    <col min="15874" max="15885" width="8.44140625" style="3" customWidth="1"/>
    <col min="15886" max="15886" width="15.44140625" style="3" customWidth="1"/>
    <col min="15887" max="15887" width="1.5546875" style="3" customWidth="1"/>
    <col min="15888" max="15899" width="10" style="3" customWidth="1"/>
    <col min="15900" max="16127" width="10.77734375" style="3"/>
    <col min="16128" max="16128" width="1.5546875" style="3" customWidth="1"/>
    <col min="16129" max="16129" width="35.21875" style="3" customWidth="1"/>
    <col min="16130" max="16141" width="8.44140625" style="3" customWidth="1"/>
    <col min="16142" max="16142" width="15.44140625" style="3" customWidth="1"/>
    <col min="16143" max="16143" width="1.5546875" style="3" customWidth="1"/>
    <col min="16144" max="16155" width="10" style="3" customWidth="1"/>
    <col min="16156" max="16384" width="10.77734375" style="3"/>
  </cols>
  <sheetData>
    <row r="1" spans="1:29" ht="24">
      <c r="B1" s="6"/>
      <c r="C1" s="7"/>
      <c r="D1" s="7"/>
      <c r="E1" s="7"/>
      <c r="F1" s="7"/>
      <c r="G1" s="104"/>
      <c r="H1" s="104"/>
      <c r="I1" s="7"/>
      <c r="J1" s="7"/>
      <c r="K1" s="7"/>
      <c r="L1" s="7"/>
      <c r="M1" s="7"/>
      <c r="N1" s="7"/>
      <c r="O1" s="7"/>
    </row>
    <row r="2" spans="1:29" ht="24">
      <c r="B2" s="10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4" spans="1:29" ht="24">
      <c r="B4" s="10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9" ht="24.6">
      <c r="A5" s="11" t="s">
        <v>569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29" ht="15.6">
      <c r="B6" s="128" t="s">
        <v>525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29" ht="48" customHeight="1">
      <c r="B7" s="105" t="s">
        <v>535</v>
      </c>
      <c r="C7" s="106">
        <v>46023</v>
      </c>
      <c r="D7" s="106">
        <v>46054</v>
      </c>
      <c r="E7" s="106">
        <v>46082</v>
      </c>
      <c r="F7" s="106">
        <v>46113</v>
      </c>
      <c r="G7" s="106">
        <v>46143</v>
      </c>
      <c r="H7" s="106">
        <v>46174</v>
      </c>
      <c r="I7" s="106">
        <v>46204</v>
      </c>
      <c r="J7" s="106">
        <v>46235</v>
      </c>
      <c r="K7" s="106">
        <v>46266</v>
      </c>
      <c r="L7" s="106">
        <v>46296</v>
      </c>
      <c r="M7" s="106">
        <v>46327</v>
      </c>
      <c r="N7" s="106">
        <v>46357</v>
      </c>
      <c r="O7" s="107" t="s">
        <v>4</v>
      </c>
    </row>
    <row r="8" spans="1:29" ht="16.5" customHeight="1">
      <c r="B8" s="108" t="s">
        <v>5</v>
      </c>
      <c r="C8" s="109">
        <v>0.54400000000000004</v>
      </c>
      <c r="D8" s="109">
        <v>0.57599999999999996</v>
      </c>
      <c r="E8" s="109">
        <v>0.61799999999999999</v>
      </c>
      <c r="F8" s="109">
        <v>0.68</v>
      </c>
      <c r="G8" s="109">
        <v>0.69199999999999995</v>
      </c>
      <c r="H8" s="109">
        <v>0.81699999999999995</v>
      </c>
      <c r="I8" s="110"/>
      <c r="J8" s="110"/>
      <c r="K8" s="110"/>
      <c r="L8" s="110"/>
      <c r="M8" s="110"/>
      <c r="N8" s="110"/>
      <c r="O8" s="109">
        <v>0.65500000000000003</v>
      </c>
    </row>
    <row r="9" spans="1:29" ht="16.5" customHeight="1">
      <c r="B9" s="108" t="s">
        <v>6</v>
      </c>
      <c r="C9" s="111">
        <v>67.8</v>
      </c>
      <c r="D9" s="111">
        <v>67.900000000000006</v>
      </c>
      <c r="E9" s="111">
        <v>69.2</v>
      </c>
      <c r="F9" s="111">
        <v>70.8</v>
      </c>
      <c r="G9" s="111">
        <v>74.8</v>
      </c>
      <c r="H9" s="111">
        <v>93</v>
      </c>
      <c r="I9" s="110"/>
      <c r="J9" s="110"/>
      <c r="K9" s="110"/>
      <c r="L9" s="110"/>
      <c r="M9" s="110"/>
      <c r="N9" s="110"/>
      <c r="O9" s="111">
        <v>75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B9" s="4"/>
      <c r="AC9" s="4"/>
    </row>
    <row r="10" spans="1:29" ht="16.5" customHeight="1">
      <c r="B10" s="108" t="s">
        <v>7</v>
      </c>
      <c r="C10" s="111">
        <v>36.799999999999997</v>
      </c>
      <c r="D10" s="111">
        <v>39.1</v>
      </c>
      <c r="E10" s="111">
        <v>42.8</v>
      </c>
      <c r="F10" s="111">
        <v>48.2</v>
      </c>
      <c r="G10" s="111">
        <v>51.8</v>
      </c>
      <c r="H10" s="111">
        <v>76</v>
      </c>
      <c r="I10" s="110"/>
      <c r="J10" s="110"/>
      <c r="K10" s="110"/>
      <c r="L10" s="110"/>
      <c r="M10" s="110"/>
      <c r="N10" s="110"/>
      <c r="O10" s="111">
        <v>49.1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9" ht="14.4"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4"/>
    </row>
    <row r="12" spans="1:29" ht="14.4">
      <c r="B12" s="115" t="s">
        <v>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7"/>
    </row>
    <row r="13" spans="1:29" ht="16.5" customHeight="1">
      <c r="B13" s="108" t="s">
        <v>9</v>
      </c>
      <c r="C13" s="52">
        <v>5.0999999999999996</v>
      </c>
      <c r="D13" s="52">
        <v>2.2999999999999998</v>
      </c>
      <c r="E13" s="52">
        <v>1.8</v>
      </c>
      <c r="F13" s="51">
        <v>-4.0999999999999996</v>
      </c>
      <c r="G13" s="51">
        <v>-1.5</v>
      </c>
      <c r="H13" s="43">
        <v>1.9</v>
      </c>
      <c r="I13" s="53"/>
      <c r="J13" s="53"/>
      <c r="K13" s="53"/>
      <c r="L13" s="53"/>
      <c r="M13" s="53"/>
      <c r="N13" s="53"/>
      <c r="O13" s="52">
        <v>0.9</v>
      </c>
    </row>
    <row r="14" spans="1:29" ht="16.5" customHeight="1">
      <c r="B14" s="108" t="s">
        <v>10</v>
      </c>
      <c r="C14" s="109">
        <v>4.1000000000000002E-2</v>
      </c>
      <c r="D14" s="109">
        <v>0.03</v>
      </c>
      <c r="E14" s="109">
        <v>2.9000000000000001E-2</v>
      </c>
      <c r="F14" s="109">
        <v>4.4999999999999998E-2</v>
      </c>
      <c r="G14" s="109">
        <v>4.7E-2</v>
      </c>
      <c r="H14" s="109">
        <v>3.1E-2</v>
      </c>
      <c r="I14" s="118"/>
      <c r="J14" s="118"/>
      <c r="K14" s="118"/>
      <c r="L14" s="118"/>
      <c r="M14" s="118"/>
      <c r="N14" s="118"/>
      <c r="O14" s="109">
        <v>3.6999999999999998E-2</v>
      </c>
    </row>
    <row r="15" spans="1:29" ht="16.5" customHeight="1">
      <c r="B15" s="108" t="s">
        <v>11</v>
      </c>
      <c r="C15" s="109">
        <v>0.14899999999999999</v>
      </c>
      <c r="D15" s="109">
        <v>7.2999999999999995E-2</v>
      </c>
      <c r="E15" s="109">
        <v>6.0999999999999999E-2</v>
      </c>
      <c r="F15" s="119">
        <v>-1.4999999999999999E-2</v>
      </c>
      <c r="G15" s="109">
        <v>2.5000000000000001E-2</v>
      </c>
      <c r="H15" s="109">
        <v>5.5E-2</v>
      </c>
      <c r="I15" s="118"/>
      <c r="J15" s="118"/>
      <c r="K15" s="118"/>
      <c r="L15" s="118"/>
      <c r="M15" s="118"/>
      <c r="N15" s="118"/>
      <c r="O15" s="109">
        <v>5.0999999999999997E-2</v>
      </c>
    </row>
    <row r="16" spans="1:29" ht="16.5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29"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 t="s">
        <v>1</v>
      </c>
    </row>
    <row r="18" spans="2:29">
      <c r="B18" s="40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29"/>
    </row>
    <row r="19" spans="2:29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2:29" ht="48" customHeight="1">
      <c r="B20" s="105" t="s">
        <v>536</v>
      </c>
      <c r="C20" s="106">
        <v>46023</v>
      </c>
      <c r="D20" s="106">
        <v>46054</v>
      </c>
      <c r="E20" s="106">
        <v>46082</v>
      </c>
      <c r="F20" s="106">
        <v>46113</v>
      </c>
      <c r="G20" s="106">
        <v>46143</v>
      </c>
      <c r="H20" s="106">
        <v>46174</v>
      </c>
      <c r="I20" s="106">
        <v>46204</v>
      </c>
      <c r="J20" s="106">
        <v>46235</v>
      </c>
      <c r="K20" s="106">
        <v>46266</v>
      </c>
      <c r="L20" s="106">
        <v>46296</v>
      </c>
      <c r="M20" s="106">
        <v>46327</v>
      </c>
      <c r="N20" s="106">
        <v>46357</v>
      </c>
      <c r="O20" s="107" t="s">
        <v>4</v>
      </c>
    </row>
    <row r="21" spans="2:29" ht="16.5" customHeight="1">
      <c r="B21" s="108" t="s">
        <v>5</v>
      </c>
      <c r="C21" s="109">
        <v>0.504</v>
      </c>
      <c r="D21" s="109">
        <v>0.52</v>
      </c>
      <c r="E21" s="109">
        <v>0.628</v>
      </c>
      <c r="F21" s="109">
        <v>0.67100000000000004</v>
      </c>
      <c r="G21" s="109">
        <v>0.68899999999999995</v>
      </c>
      <c r="H21" s="109">
        <v>0.82199999999999995</v>
      </c>
      <c r="I21" s="110"/>
      <c r="J21" s="110"/>
      <c r="K21" s="110"/>
      <c r="L21" s="110"/>
      <c r="M21" s="110"/>
      <c r="N21" s="110"/>
      <c r="O21" s="109">
        <v>0.64</v>
      </c>
    </row>
    <row r="22" spans="2:29" ht="16.5" customHeight="1">
      <c r="B22" s="108" t="s">
        <v>6</v>
      </c>
      <c r="C22" s="111">
        <v>93.8</v>
      </c>
      <c r="D22" s="111">
        <v>90.6</v>
      </c>
      <c r="E22" s="111">
        <v>93.6</v>
      </c>
      <c r="F22" s="111">
        <v>90.5</v>
      </c>
      <c r="G22" s="111">
        <v>96.8</v>
      </c>
      <c r="H22" s="111">
        <v>123.3</v>
      </c>
      <c r="I22" s="110"/>
      <c r="J22" s="110"/>
      <c r="K22" s="110"/>
      <c r="L22" s="110"/>
      <c r="M22" s="110"/>
      <c r="N22" s="110"/>
      <c r="O22" s="111">
        <v>99.6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B22" s="4"/>
      <c r="AC22" s="4"/>
    </row>
    <row r="23" spans="2:29" ht="16.5" customHeight="1">
      <c r="B23" s="108" t="s">
        <v>7</v>
      </c>
      <c r="C23" s="111">
        <v>47.2</v>
      </c>
      <c r="D23" s="111">
        <v>47.1</v>
      </c>
      <c r="E23" s="111">
        <v>58.8</v>
      </c>
      <c r="F23" s="111">
        <v>60.7</v>
      </c>
      <c r="G23" s="111">
        <v>66.7</v>
      </c>
      <c r="H23" s="111">
        <v>101.4</v>
      </c>
      <c r="I23" s="110"/>
      <c r="J23" s="110"/>
      <c r="K23" s="110"/>
      <c r="L23" s="110"/>
      <c r="M23" s="110"/>
      <c r="N23" s="110"/>
      <c r="O23" s="111">
        <v>63.7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2:29" ht="14.4"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4"/>
    </row>
    <row r="25" spans="2:29" ht="14.4">
      <c r="B25" s="115" t="s">
        <v>8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7"/>
    </row>
    <row r="26" spans="2:29" ht="16.5" customHeight="1">
      <c r="B26" s="108" t="s">
        <v>9</v>
      </c>
      <c r="C26" s="52">
        <v>2.7</v>
      </c>
      <c r="D26" s="52">
        <v>1.9</v>
      </c>
      <c r="E26" s="52">
        <v>4.3</v>
      </c>
      <c r="F26" s="52">
        <v>1</v>
      </c>
      <c r="G26" s="52">
        <v>3.6</v>
      </c>
      <c r="H26" s="43">
        <v>4.9000000000000004</v>
      </c>
      <c r="I26" s="53"/>
      <c r="J26" s="53"/>
      <c r="K26" s="53"/>
      <c r="L26" s="53"/>
      <c r="M26" s="53"/>
      <c r="N26" s="53"/>
      <c r="O26" s="52">
        <v>3.1</v>
      </c>
    </row>
    <row r="27" spans="2:29" ht="16.5" customHeight="1">
      <c r="B27" s="108" t="s">
        <v>10</v>
      </c>
      <c r="C27" s="130">
        <v>0.02</v>
      </c>
      <c r="D27" s="130">
        <v>7.0000000000000001E-3</v>
      </c>
      <c r="E27" s="130">
        <v>1.2999999999999999E-2</v>
      </c>
      <c r="F27" s="130">
        <v>1.0999999999999999E-2</v>
      </c>
      <c r="G27" s="131">
        <v>-5.0000000000000001E-3</v>
      </c>
      <c r="H27" s="109">
        <v>0.01</v>
      </c>
      <c r="I27" s="118"/>
      <c r="J27" s="118"/>
      <c r="K27" s="118"/>
      <c r="L27" s="118"/>
      <c r="M27" s="118"/>
      <c r="N27" s="118"/>
      <c r="O27" s="130">
        <v>8.9999999999999993E-3</v>
      </c>
    </row>
    <row r="28" spans="2:29" ht="16.5" customHeight="1">
      <c r="B28" s="108" t="s">
        <v>11</v>
      </c>
      <c r="C28" s="130">
        <v>7.8E-2</v>
      </c>
      <c r="D28" s="130">
        <v>4.4999999999999998E-2</v>
      </c>
      <c r="E28" s="130">
        <v>8.6999999999999994E-2</v>
      </c>
      <c r="F28" s="130">
        <v>2.7E-2</v>
      </c>
      <c r="G28" s="130">
        <v>0.05</v>
      </c>
      <c r="H28" s="109">
        <v>7.3999999999999996E-2</v>
      </c>
      <c r="I28" s="118"/>
      <c r="J28" s="118"/>
      <c r="K28" s="118"/>
      <c r="L28" s="118"/>
      <c r="M28" s="118"/>
      <c r="N28" s="118"/>
      <c r="O28" s="130">
        <v>0.06</v>
      </c>
    </row>
    <row r="29" spans="2:29" ht="16.5" customHeight="1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29"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 t="s">
        <v>1</v>
      </c>
    </row>
    <row r="31" spans="2:29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2:29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2:29" ht="48" customHeight="1">
      <c r="B33" s="105" t="s">
        <v>537</v>
      </c>
      <c r="C33" s="106">
        <v>46023</v>
      </c>
      <c r="D33" s="106">
        <v>46054</v>
      </c>
      <c r="E33" s="106">
        <v>46082</v>
      </c>
      <c r="F33" s="106">
        <v>46113</v>
      </c>
      <c r="G33" s="106">
        <v>46143</v>
      </c>
      <c r="H33" s="106">
        <v>46174</v>
      </c>
      <c r="I33" s="106">
        <v>46204</v>
      </c>
      <c r="J33" s="106">
        <v>46235</v>
      </c>
      <c r="K33" s="106">
        <v>46266</v>
      </c>
      <c r="L33" s="106">
        <v>46296</v>
      </c>
      <c r="M33" s="106">
        <v>46327</v>
      </c>
      <c r="N33" s="106">
        <v>46357</v>
      </c>
      <c r="O33" s="107" t="s">
        <v>4</v>
      </c>
    </row>
    <row r="34" spans="2:29" ht="16.5" customHeight="1">
      <c r="B34" s="108" t="s">
        <v>5</v>
      </c>
      <c r="C34" s="109">
        <v>0.57699999999999996</v>
      </c>
      <c r="D34" s="109">
        <v>0.59199999999999997</v>
      </c>
      <c r="E34" s="109">
        <v>0.64300000000000002</v>
      </c>
      <c r="F34" s="109">
        <v>0.68200000000000005</v>
      </c>
      <c r="G34" s="109">
        <v>0.71099999999999997</v>
      </c>
      <c r="H34" s="109">
        <v>0.83199999999999996</v>
      </c>
      <c r="I34" s="110"/>
      <c r="J34" s="110"/>
      <c r="K34" s="110"/>
      <c r="L34" s="110"/>
      <c r="M34" s="110"/>
      <c r="N34" s="110"/>
      <c r="O34" s="109">
        <v>0.67400000000000004</v>
      </c>
    </row>
    <row r="35" spans="2:29" ht="16.5" customHeight="1">
      <c r="B35" s="108" t="s">
        <v>6</v>
      </c>
      <c r="C35" s="111">
        <v>131.80000000000001</v>
      </c>
      <c r="D35" s="111">
        <v>128.5</v>
      </c>
      <c r="E35" s="111">
        <v>127.7</v>
      </c>
      <c r="F35" s="111">
        <v>123.6</v>
      </c>
      <c r="G35" s="111">
        <v>134.9</v>
      </c>
      <c r="H35" s="111">
        <v>163</v>
      </c>
      <c r="I35" s="110"/>
      <c r="J35" s="110"/>
      <c r="K35" s="110"/>
      <c r="L35" s="110"/>
      <c r="M35" s="110"/>
      <c r="N35" s="110"/>
      <c r="O35" s="111">
        <v>136.30000000000001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B35" s="4"/>
      <c r="AC35" s="4"/>
    </row>
    <row r="36" spans="2:29" ht="16.5" customHeight="1">
      <c r="B36" s="108" t="s">
        <v>7</v>
      </c>
      <c r="C36" s="111">
        <v>76</v>
      </c>
      <c r="D36" s="111">
        <v>76.099999999999994</v>
      </c>
      <c r="E36" s="111">
        <v>82.1</v>
      </c>
      <c r="F36" s="111">
        <v>84.3</v>
      </c>
      <c r="G36" s="111">
        <v>95.9</v>
      </c>
      <c r="H36" s="111">
        <v>135.6</v>
      </c>
      <c r="I36" s="110"/>
      <c r="J36" s="110"/>
      <c r="K36" s="110"/>
      <c r="L36" s="110"/>
      <c r="M36" s="110"/>
      <c r="N36" s="110"/>
      <c r="O36" s="111">
        <v>91.9</v>
      </c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2:29" ht="14.4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</row>
    <row r="38" spans="2:29" ht="14.4">
      <c r="B38" s="115" t="s">
        <v>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</row>
    <row r="39" spans="2:29" ht="16.5" customHeight="1">
      <c r="B39" s="108" t="s">
        <v>9</v>
      </c>
      <c r="C39" s="52">
        <v>1.5</v>
      </c>
      <c r="D39" s="52">
        <v>6.7</v>
      </c>
      <c r="E39" s="52">
        <v>2.4</v>
      </c>
      <c r="F39" s="51">
        <v>-3.8</v>
      </c>
      <c r="G39" s="51">
        <v>-1.2</v>
      </c>
      <c r="H39" s="43">
        <v>0</v>
      </c>
      <c r="I39" s="53"/>
      <c r="J39" s="53"/>
      <c r="K39" s="53"/>
      <c r="L39" s="53"/>
      <c r="M39" s="53"/>
      <c r="N39" s="53"/>
      <c r="O39" s="52">
        <v>0.8</v>
      </c>
    </row>
    <row r="40" spans="2:29" ht="16.5" customHeight="1">
      <c r="B40" s="108" t="s">
        <v>10</v>
      </c>
      <c r="C40" s="109">
        <v>1.4E-2</v>
      </c>
      <c r="D40" s="109">
        <v>2E-3</v>
      </c>
      <c r="E40" s="119">
        <v>-5.0000000000000001E-3</v>
      </c>
      <c r="F40" s="109">
        <v>1.7000000000000001E-2</v>
      </c>
      <c r="G40" s="109">
        <v>0.01</v>
      </c>
      <c r="H40" s="109">
        <v>1.7999999999999999E-2</v>
      </c>
      <c r="I40" s="118"/>
      <c r="J40" s="118"/>
      <c r="K40" s="118"/>
      <c r="L40" s="118"/>
      <c r="M40" s="118"/>
      <c r="N40" s="118"/>
      <c r="O40" s="109">
        <v>0.01</v>
      </c>
    </row>
    <row r="41" spans="2:29" ht="16.5" customHeight="1">
      <c r="B41" s="108" t="s">
        <v>11</v>
      </c>
      <c r="C41" s="109">
        <v>4.2000000000000003E-2</v>
      </c>
      <c r="D41" s="109">
        <v>0.13</v>
      </c>
      <c r="E41" s="109">
        <v>3.4000000000000002E-2</v>
      </c>
      <c r="F41" s="119">
        <v>-3.5999999999999997E-2</v>
      </c>
      <c r="G41" s="119">
        <v>-6.0000000000000001E-3</v>
      </c>
      <c r="H41" s="109">
        <v>1.7999999999999999E-2</v>
      </c>
      <c r="I41" s="118"/>
      <c r="J41" s="118"/>
      <c r="K41" s="118"/>
      <c r="L41" s="118"/>
      <c r="M41" s="118"/>
      <c r="N41" s="118"/>
      <c r="O41" s="109">
        <v>2.3E-2</v>
      </c>
    </row>
    <row r="42" spans="2:29" ht="16.5" customHeight="1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29"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 t="s">
        <v>1</v>
      </c>
    </row>
    <row r="44" spans="2:29">
      <c r="O44" s="120"/>
    </row>
    <row r="45" spans="2:29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2:29" ht="48" customHeight="1">
      <c r="B46" s="105" t="s">
        <v>538</v>
      </c>
      <c r="C46" s="106">
        <v>46023</v>
      </c>
      <c r="D46" s="106">
        <v>46054</v>
      </c>
      <c r="E46" s="106">
        <v>46082</v>
      </c>
      <c r="F46" s="106">
        <v>46113</v>
      </c>
      <c r="G46" s="106">
        <v>46143</v>
      </c>
      <c r="H46" s="106">
        <v>46174</v>
      </c>
      <c r="I46" s="106">
        <v>46204</v>
      </c>
      <c r="J46" s="106">
        <v>46235</v>
      </c>
      <c r="K46" s="106">
        <v>46266</v>
      </c>
      <c r="L46" s="106">
        <v>46296</v>
      </c>
      <c r="M46" s="106">
        <v>46327</v>
      </c>
      <c r="N46" s="106">
        <v>46357</v>
      </c>
      <c r="O46" s="107" t="s">
        <v>4</v>
      </c>
    </row>
    <row r="47" spans="2:29" ht="16.5" customHeight="1">
      <c r="B47" s="108" t="s">
        <v>5</v>
      </c>
      <c r="C47" s="109">
        <v>0.61099999999999999</v>
      </c>
      <c r="D47" s="109">
        <v>0.60499999999999998</v>
      </c>
      <c r="E47" s="109">
        <v>0.65800000000000003</v>
      </c>
      <c r="F47" s="109">
        <v>0.68</v>
      </c>
      <c r="G47" s="109">
        <v>0.73299999999999998</v>
      </c>
      <c r="H47" s="109">
        <v>0.86099999999999999</v>
      </c>
      <c r="I47" s="110"/>
      <c r="J47" s="110"/>
      <c r="K47" s="110"/>
      <c r="L47" s="110"/>
      <c r="M47" s="110"/>
      <c r="N47" s="110"/>
      <c r="O47" s="109">
        <v>0.69299999999999995</v>
      </c>
    </row>
    <row r="48" spans="2:29" ht="16.5" customHeight="1">
      <c r="B48" s="108" t="s">
        <v>6</v>
      </c>
      <c r="C48" s="111">
        <v>181.8</v>
      </c>
      <c r="D48" s="111">
        <v>170.1</v>
      </c>
      <c r="E48" s="111">
        <v>173.3</v>
      </c>
      <c r="F48" s="111">
        <v>170.8</v>
      </c>
      <c r="G48" s="111">
        <v>198.9</v>
      </c>
      <c r="H48" s="111">
        <v>223.2</v>
      </c>
      <c r="I48" s="110"/>
      <c r="J48" s="110"/>
      <c r="K48" s="110"/>
      <c r="L48" s="110"/>
      <c r="M48" s="110"/>
      <c r="N48" s="110"/>
      <c r="O48" s="111">
        <v>188.7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B48" s="4"/>
      <c r="AC48" s="4"/>
    </row>
    <row r="49" spans="2:29" ht="16.5" customHeight="1">
      <c r="B49" s="108" t="s">
        <v>7</v>
      </c>
      <c r="C49" s="111">
        <v>111.1</v>
      </c>
      <c r="D49" s="111">
        <v>103</v>
      </c>
      <c r="E49" s="111">
        <v>114</v>
      </c>
      <c r="F49" s="111">
        <v>116.1</v>
      </c>
      <c r="G49" s="111">
        <v>145.80000000000001</v>
      </c>
      <c r="H49" s="111">
        <v>192.1</v>
      </c>
      <c r="I49" s="110"/>
      <c r="J49" s="110"/>
      <c r="K49" s="110"/>
      <c r="L49" s="110"/>
      <c r="M49" s="110"/>
      <c r="N49" s="110"/>
      <c r="O49" s="111">
        <v>130.80000000000001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2:29" ht="14.4"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4"/>
    </row>
    <row r="51" spans="2:29" ht="14.4">
      <c r="B51" s="115" t="s">
        <v>8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</row>
    <row r="52" spans="2:29" ht="16.5" customHeight="1">
      <c r="B52" s="108" t="s">
        <v>9</v>
      </c>
      <c r="C52" s="52">
        <v>4.3</v>
      </c>
      <c r="D52" s="52">
        <v>1.8</v>
      </c>
      <c r="E52" s="52">
        <v>2.1</v>
      </c>
      <c r="F52" s="51">
        <v>-3.1</v>
      </c>
      <c r="G52" s="51">
        <v>-2.2999999999999998</v>
      </c>
      <c r="H52" s="43">
        <v>1.1000000000000001</v>
      </c>
      <c r="I52" s="53"/>
      <c r="J52" s="53"/>
      <c r="K52" s="53"/>
      <c r="L52" s="53"/>
      <c r="M52" s="53"/>
      <c r="N52" s="53"/>
      <c r="O52" s="52">
        <v>0.6</v>
      </c>
    </row>
    <row r="53" spans="2:29" ht="16.5" customHeight="1">
      <c r="B53" s="108" t="s">
        <v>10</v>
      </c>
      <c r="C53" s="109">
        <v>1.7000000000000001E-2</v>
      </c>
      <c r="D53" s="119">
        <v>-1E-3</v>
      </c>
      <c r="E53" s="119">
        <v>-4.0000000000000001E-3</v>
      </c>
      <c r="F53" s="119">
        <v>-6.0000000000000001E-3</v>
      </c>
      <c r="G53" s="109">
        <v>2.1999999999999999E-2</v>
      </c>
      <c r="H53" s="119">
        <v>-7.0000000000000001E-3</v>
      </c>
      <c r="I53" s="118"/>
      <c r="J53" s="118"/>
      <c r="K53" s="118"/>
      <c r="L53" s="118"/>
      <c r="M53" s="118"/>
      <c r="N53" s="118"/>
      <c r="O53" s="109">
        <v>3.0000000000000001E-3</v>
      </c>
    </row>
    <row r="54" spans="2:29" ht="16.5" customHeight="1">
      <c r="B54" s="108" t="s">
        <v>11</v>
      </c>
      <c r="C54" s="109">
        <v>9.4E-2</v>
      </c>
      <c r="D54" s="109">
        <v>3.1E-2</v>
      </c>
      <c r="E54" s="109">
        <v>2.9000000000000001E-2</v>
      </c>
      <c r="F54" s="119">
        <v>-4.9000000000000002E-2</v>
      </c>
      <c r="G54" s="119">
        <v>-8.0000000000000002E-3</v>
      </c>
      <c r="H54" s="109">
        <v>5.0000000000000001E-3</v>
      </c>
      <c r="I54" s="118"/>
      <c r="J54" s="118"/>
      <c r="K54" s="118"/>
      <c r="L54" s="118"/>
      <c r="M54" s="118"/>
      <c r="N54" s="118"/>
      <c r="O54" s="109">
        <v>1.0999999999999999E-2</v>
      </c>
    </row>
    <row r="55" spans="2:29" ht="16.5" customHeight="1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29"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 t="s">
        <v>1</v>
      </c>
    </row>
    <row r="57" spans="2:29">
      <c r="O57" s="120"/>
    </row>
    <row r="58" spans="2:29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2:29" ht="48" customHeight="1">
      <c r="B59" s="105" t="s">
        <v>570</v>
      </c>
      <c r="C59" s="106">
        <v>46023</v>
      </c>
      <c r="D59" s="106">
        <v>46054</v>
      </c>
      <c r="E59" s="106">
        <v>46082</v>
      </c>
      <c r="F59" s="106">
        <v>46113</v>
      </c>
      <c r="G59" s="106">
        <v>46143</v>
      </c>
      <c r="H59" s="106">
        <v>46174</v>
      </c>
      <c r="I59" s="106">
        <v>46204</v>
      </c>
      <c r="J59" s="106">
        <v>46235</v>
      </c>
      <c r="K59" s="106">
        <v>46266</v>
      </c>
      <c r="L59" s="106">
        <v>46296</v>
      </c>
      <c r="M59" s="106">
        <v>46327</v>
      </c>
      <c r="N59" s="106">
        <v>46357</v>
      </c>
      <c r="O59" s="107" t="s">
        <v>4</v>
      </c>
    </row>
    <row r="60" spans="2:29" ht="16.5" customHeight="1">
      <c r="B60" s="108" t="s">
        <v>5</v>
      </c>
      <c r="C60" s="109">
        <v>0.55400000000000005</v>
      </c>
      <c r="D60" s="109">
        <v>0.56899999999999995</v>
      </c>
      <c r="E60" s="109">
        <v>0.63700000000000001</v>
      </c>
      <c r="F60" s="109">
        <v>0.67800000000000005</v>
      </c>
      <c r="G60" s="109">
        <v>0.70499999999999996</v>
      </c>
      <c r="H60" s="109">
        <v>0.83199999999999996</v>
      </c>
      <c r="I60" s="110"/>
      <c r="J60" s="110"/>
      <c r="K60" s="110"/>
      <c r="L60" s="110"/>
      <c r="M60" s="110"/>
      <c r="N60" s="110"/>
      <c r="O60" s="109">
        <v>0.66400000000000003</v>
      </c>
    </row>
    <row r="61" spans="2:29" ht="16.5" customHeight="1">
      <c r="B61" s="108" t="s">
        <v>6</v>
      </c>
      <c r="C61" s="111">
        <v>120.1</v>
      </c>
      <c r="D61" s="111">
        <v>115.9</v>
      </c>
      <c r="E61" s="111">
        <v>117.3</v>
      </c>
      <c r="F61" s="111">
        <v>114</v>
      </c>
      <c r="G61" s="111">
        <v>126.5</v>
      </c>
      <c r="H61" s="111">
        <v>151.4</v>
      </c>
      <c r="I61" s="110"/>
      <c r="J61" s="110"/>
      <c r="K61" s="110"/>
      <c r="L61" s="110"/>
      <c r="M61" s="110"/>
      <c r="N61" s="110"/>
      <c r="O61" s="111">
        <v>125.7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B61" s="4"/>
      <c r="AC61" s="4"/>
    </row>
    <row r="62" spans="2:29" ht="16.5" customHeight="1">
      <c r="B62" s="108" t="s">
        <v>7</v>
      </c>
      <c r="C62" s="111">
        <v>66.5</v>
      </c>
      <c r="D62" s="111">
        <v>66</v>
      </c>
      <c r="E62" s="111">
        <v>74.8</v>
      </c>
      <c r="F62" s="111">
        <v>77.3</v>
      </c>
      <c r="G62" s="111">
        <v>89.2</v>
      </c>
      <c r="H62" s="111">
        <v>125.9</v>
      </c>
      <c r="I62" s="110"/>
      <c r="J62" s="110"/>
      <c r="K62" s="110"/>
      <c r="L62" s="110"/>
      <c r="M62" s="110"/>
      <c r="N62" s="110"/>
      <c r="O62" s="111">
        <v>83.5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2:29" ht="14.4">
      <c r="B63" s="112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4"/>
    </row>
    <row r="64" spans="2:29" ht="14.4">
      <c r="B64" s="115" t="s">
        <v>8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7"/>
    </row>
    <row r="65" spans="1:29" ht="16.5" customHeight="1">
      <c r="B65" s="108" t="s">
        <v>9</v>
      </c>
      <c r="C65" s="52">
        <v>2.9</v>
      </c>
      <c r="D65" s="52">
        <v>3.7</v>
      </c>
      <c r="E65" s="52">
        <v>2.9</v>
      </c>
      <c r="F65" s="51">
        <v>-2.2000000000000002</v>
      </c>
      <c r="G65" s="52">
        <v>0.1</v>
      </c>
      <c r="H65" s="43">
        <v>2</v>
      </c>
      <c r="I65" s="53"/>
      <c r="J65" s="53"/>
      <c r="K65" s="53"/>
      <c r="L65" s="53"/>
      <c r="M65" s="53"/>
      <c r="N65" s="53"/>
      <c r="O65" s="52">
        <v>1.5</v>
      </c>
    </row>
    <row r="66" spans="1:29" ht="16.5" customHeight="1">
      <c r="B66" s="108" t="s">
        <v>10</v>
      </c>
      <c r="C66" s="109">
        <v>1.6E-2</v>
      </c>
      <c r="D66" s="109">
        <v>8.0000000000000002E-3</v>
      </c>
      <c r="E66" s="109">
        <v>0</v>
      </c>
      <c r="F66" s="109">
        <v>8.0000000000000002E-3</v>
      </c>
      <c r="G66" s="109">
        <v>8.0000000000000002E-3</v>
      </c>
      <c r="H66" s="109">
        <v>7.0000000000000001E-3</v>
      </c>
      <c r="I66" s="118"/>
      <c r="J66" s="118"/>
      <c r="K66" s="118"/>
      <c r="L66" s="118"/>
      <c r="M66" s="118"/>
      <c r="N66" s="118"/>
      <c r="O66" s="109">
        <v>7.0000000000000001E-3</v>
      </c>
    </row>
    <row r="67" spans="1:29" ht="16.5" customHeight="1">
      <c r="B67" s="108" t="s">
        <v>11</v>
      </c>
      <c r="C67" s="109">
        <v>7.2999999999999995E-2</v>
      </c>
      <c r="D67" s="109">
        <v>7.6999999999999999E-2</v>
      </c>
      <c r="E67" s="109">
        <v>4.7E-2</v>
      </c>
      <c r="F67" s="119">
        <v>-2.4E-2</v>
      </c>
      <c r="G67" s="109">
        <v>8.9999999999999993E-3</v>
      </c>
      <c r="H67" s="109">
        <v>3.2000000000000001E-2</v>
      </c>
      <c r="I67" s="118"/>
      <c r="J67" s="118"/>
      <c r="K67" s="118"/>
      <c r="L67" s="118"/>
      <c r="M67" s="118"/>
      <c r="N67" s="118"/>
      <c r="O67" s="109">
        <v>3.1E-2</v>
      </c>
    </row>
    <row r="68" spans="1:29" ht="16.5" customHeight="1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29"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 t="s">
        <v>1</v>
      </c>
    </row>
    <row r="70" spans="1:29" s="122" customFormat="1"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</row>
    <row r="71" spans="1:29" ht="24">
      <c r="B71" s="10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29" ht="24.6">
      <c r="A72" s="11" t="s">
        <v>571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29" ht="13.8">
      <c r="B73" s="125" t="s">
        <v>547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</row>
    <row r="74" spans="1:29" ht="48" customHeight="1">
      <c r="B74" s="105" t="s">
        <v>572</v>
      </c>
      <c r="C74" s="106">
        <v>46023</v>
      </c>
      <c r="D74" s="106">
        <v>46054</v>
      </c>
      <c r="E74" s="106">
        <v>46082</v>
      </c>
      <c r="F74" s="106">
        <v>46113</v>
      </c>
      <c r="G74" s="106">
        <v>46143</v>
      </c>
      <c r="H74" s="106">
        <v>46174</v>
      </c>
      <c r="I74" s="106">
        <v>46204</v>
      </c>
      <c r="J74" s="106">
        <v>46235</v>
      </c>
      <c r="K74" s="106">
        <v>46266</v>
      </c>
      <c r="L74" s="106">
        <v>46296</v>
      </c>
      <c r="M74" s="106">
        <v>46327</v>
      </c>
      <c r="N74" s="106">
        <v>46357</v>
      </c>
      <c r="O74" s="107" t="s">
        <v>4</v>
      </c>
    </row>
    <row r="75" spans="1:29" ht="16.5" customHeight="1">
      <c r="B75" s="108" t="s">
        <v>5</v>
      </c>
      <c r="C75" s="109">
        <v>0.58499999999999996</v>
      </c>
      <c r="D75" s="109">
        <v>0.57599999999999996</v>
      </c>
      <c r="E75" s="109">
        <v>0.67</v>
      </c>
      <c r="F75" s="109">
        <v>0.69899999999999995</v>
      </c>
      <c r="G75" s="109">
        <v>0.71699999999999997</v>
      </c>
      <c r="H75" s="109">
        <v>0.85499999999999998</v>
      </c>
      <c r="I75" s="110"/>
      <c r="J75" s="110"/>
      <c r="K75" s="110"/>
      <c r="L75" s="110"/>
      <c r="M75" s="110"/>
      <c r="N75" s="110"/>
      <c r="O75" s="109">
        <v>0.68600000000000005</v>
      </c>
    </row>
    <row r="76" spans="1:29" ht="16.5" customHeight="1">
      <c r="B76" s="108" t="s">
        <v>6</v>
      </c>
      <c r="C76" s="111">
        <v>147.69999999999999</v>
      </c>
      <c r="D76" s="111">
        <v>134.80000000000001</v>
      </c>
      <c r="E76" s="111">
        <v>141</v>
      </c>
      <c r="F76" s="111">
        <v>133.1</v>
      </c>
      <c r="G76" s="111">
        <v>150.80000000000001</v>
      </c>
      <c r="H76" s="111">
        <v>180</v>
      </c>
      <c r="I76" s="110"/>
      <c r="J76" s="110"/>
      <c r="K76" s="110"/>
      <c r="L76" s="110"/>
      <c r="M76" s="110"/>
      <c r="N76" s="110"/>
      <c r="O76" s="111">
        <v>149.69999999999999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B76" s="4"/>
      <c r="AC76" s="4"/>
    </row>
    <row r="77" spans="1:29" ht="16.5" customHeight="1">
      <c r="B77" s="108" t="s">
        <v>7</v>
      </c>
      <c r="C77" s="111">
        <v>86.4</v>
      </c>
      <c r="D77" s="111">
        <v>77.7</v>
      </c>
      <c r="E77" s="111">
        <v>94.5</v>
      </c>
      <c r="F77" s="111">
        <v>93.1</v>
      </c>
      <c r="G77" s="111">
        <v>108.1</v>
      </c>
      <c r="H77" s="111">
        <v>153.9</v>
      </c>
      <c r="I77" s="110"/>
      <c r="J77" s="110"/>
      <c r="K77" s="110"/>
      <c r="L77" s="110"/>
      <c r="M77" s="110"/>
      <c r="N77" s="110"/>
      <c r="O77" s="111">
        <v>102.7</v>
      </c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9" ht="14.4">
      <c r="B78" s="112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4"/>
    </row>
    <row r="79" spans="1:29" ht="14.4">
      <c r="B79" s="115" t="s">
        <v>8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7"/>
    </row>
    <row r="80" spans="1:29" ht="16.5" customHeight="1">
      <c r="B80" s="108" t="s">
        <v>9</v>
      </c>
      <c r="C80" s="52">
        <v>2.6</v>
      </c>
      <c r="D80" s="52">
        <v>5.0999999999999996</v>
      </c>
      <c r="E80" s="52">
        <v>4</v>
      </c>
      <c r="F80" s="51">
        <v>-3.5</v>
      </c>
      <c r="G80" s="51">
        <v>-0.4</v>
      </c>
      <c r="H80" s="43">
        <v>3.4</v>
      </c>
      <c r="I80" s="53"/>
      <c r="J80" s="53"/>
      <c r="K80" s="53"/>
      <c r="L80" s="53"/>
      <c r="M80" s="53"/>
      <c r="N80" s="53"/>
      <c r="O80" s="52">
        <v>1.8</v>
      </c>
    </row>
    <row r="81" spans="2:29" ht="16.5" customHeight="1">
      <c r="B81" s="108" t="s">
        <v>10</v>
      </c>
      <c r="C81" s="109">
        <v>1.6E-2</v>
      </c>
      <c r="D81" s="119">
        <v>-3.0000000000000001E-3</v>
      </c>
      <c r="E81" s="109">
        <v>5.0000000000000001E-3</v>
      </c>
      <c r="F81" s="119">
        <v>-1.7999999999999999E-2</v>
      </c>
      <c r="G81" s="109">
        <v>8.9999999999999993E-3</v>
      </c>
      <c r="H81" s="109">
        <v>2.4E-2</v>
      </c>
      <c r="I81" s="118"/>
      <c r="J81" s="118"/>
      <c r="K81" s="118"/>
      <c r="L81" s="118"/>
      <c r="M81" s="118"/>
      <c r="N81" s="118"/>
      <c r="O81" s="109">
        <v>8.0000000000000002E-3</v>
      </c>
    </row>
    <row r="82" spans="2:29" ht="16.5" customHeight="1">
      <c r="B82" s="108" t="s">
        <v>11</v>
      </c>
      <c r="C82" s="109">
        <v>6.4000000000000001E-2</v>
      </c>
      <c r="D82" s="109">
        <v>9.5000000000000001E-2</v>
      </c>
      <c r="E82" s="109">
        <v>6.9000000000000006E-2</v>
      </c>
      <c r="F82" s="119">
        <v>-6.4000000000000001E-2</v>
      </c>
      <c r="G82" s="109">
        <v>3.0000000000000001E-3</v>
      </c>
      <c r="H82" s="109">
        <v>6.8000000000000005E-2</v>
      </c>
      <c r="I82" s="118"/>
      <c r="J82" s="118"/>
      <c r="K82" s="118"/>
      <c r="L82" s="118"/>
      <c r="M82" s="118"/>
      <c r="N82" s="118"/>
      <c r="O82" s="109">
        <v>3.5999999999999997E-2</v>
      </c>
    </row>
    <row r="83" spans="2:29" ht="16.5" customHeight="1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29"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9" t="s">
        <v>1</v>
      </c>
    </row>
    <row r="85" spans="2:29" ht="12.75" customHeight="1">
      <c r="B85" s="5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2:29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</row>
    <row r="87" spans="2:29" ht="48" customHeight="1">
      <c r="B87" s="105" t="s">
        <v>573</v>
      </c>
      <c r="C87" s="106">
        <v>46023</v>
      </c>
      <c r="D87" s="106">
        <v>46054</v>
      </c>
      <c r="E87" s="106">
        <v>46082</v>
      </c>
      <c r="F87" s="106">
        <v>46113</v>
      </c>
      <c r="G87" s="106">
        <v>46143</v>
      </c>
      <c r="H87" s="106">
        <v>46174</v>
      </c>
      <c r="I87" s="106">
        <v>46204</v>
      </c>
      <c r="J87" s="106">
        <v>46235</v>
      </c>
      <c r="K87" s="106">
        <v>46266</v>
      </c>
      <c r="L87" s="106">
        <v>46296</v>
      </c>
      <c r="M87" s="106">
        <v>46327</v>
      </c>
      <c r="N87" s="106">
        <v>46357</v>
      </c>
      <c r="O87" s="107" t="s">
        <v>4</v>
      </c>
    </row>
    <row r="88" spans="2:29" ht="16.5" customHeight="1">
      <c r="B88" s="108" t="s">
        <v>5</v>
      </c>
      <c r="C88" s="109">
        <v>0.55000000000000004</v>
      </c>
      <c r="D88" s="109">
        <v>0.56499999999999995</v>
      </c>
      <c r="E88" s="109">
        <v>0.63200000000000001</v>
      </c>
      <c r="F88" s="109">
        <v>0.69799999999999995</v>
      </c>
      <c r="G88" s="109">
        <v>0.71799999999999997</v>
      </c>
      <c r="H88" s="109">
        <v>0.84</v>
      </c>
      <c r="I88" s="110"/>
      <c r="J88" s="110"/>
      <c r="K88" s="110"/>
      <c r="L88" s="110"/>
      <c r="M88" s="110"/>
      <c r="N88" s="110"/>
      <c r="O88" s="109">
        <v>0.67</v>
      </c>
    </row>
    <row r="89" spans="2:29" ht="16.5" customHeight="1">
      <c r="B89" s="108" t="s">
        <v>6</v>
      </c>
      <c r="C89" s="111">
        <v>88.6</v>
      </c>
      <c r="D89" s="111">
        <v>83.2</v>
      </c>
      <c r="E89" s="111">
        <v>90.2</v>
      </c>
      <c r="F89" s="111">
        <v>90.9</v>
      </c>
      <c r="G89" s="111">
        <v>95</v>
      </c>
      <c r="H89" s="111">
        <v>116.8</v>
      </c>
      <c r="I89" s="110"/>
      <c r="J89" s="110"/>
      <c r="K89" s="110"/>
      <c r="L89" s="110"/>
      <c r="M89" s="110"/>
      <c r="N89" s="110"/>
      <c r="O89" s="111">
        <v>95.7</v>
      </c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B89" s="4"/>
      <c r="AC89" s="4"/>
    </row>
    <row r="90" spans="2:29" ht="16.5" customHeight="1">
      <c r="B90" s="108" t="s">
        <v>7</v>
      </c>
      <c r="C90" s="111">
        <v>48.8</v>
      </c>
      <c r="D90" s="111">
        <v>47</v>
      </c>
      <c r="E90" s="111">
        <v>57</v>
      </c>
      <c r="F90" s="111">
        <v>63.4</v>
      </c>
      <c r="G90" s="111">
        <v>68.2</v>
      </c>
      <c r="H90" s="111">
        <v>98.1</v>
      </c>
      <c r="I90" s="110"/>
      <c r="J90" s="110"/>
      <c r="K90" s="110"/>
      <c r="L90" s="110"/>
      <c r="M90" s="110"/>
      <c r="N90" s="110"/>
      <c r="O90" s="111">
        <v>64.099999999999994</v>
      </c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2:29" ht="14.4">
      <c r="B91" s="112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4"/>
    </row>
    <row r="92" spans="2:29" ht="14.4">
      <c r="B92" s="115" t="s">
        <v>8</v>
      </c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7"/>
    </row>
    <row r="93" spans="2:29" ht="16.5" customHeight="1">
      <c r="B93" s="108" t="s">
        <v>9</v>
      </c>
      <c r="C93" s="52">
        <v>3.5</v>
      </c>
      <c r="D93" s="52">
        <v>3.1</v>
      </c>
      <c r="E93" s="52">
        <v>5</v>
      </c>
      <c r="F93" s="51">
        <v>-1.2</v>
      </c>
      <c r="G93" s="52">
        <v>2.5</v>
      </c>
      <c r="H93" s="43">
        <v>3.3</v>
      </c>
      <c r="I93" s="53"/>
      <c r="J93" s="53"/>
      <c r="K93" s="53"/>
      <c r="L93" s="53"/>
      <c r="M93" s="53"/>
      <c r="N93" s="53"/>
      <c r="O93" s="52">
        <v>2.6</v>
      </c>
    </row>
    <row r="94" spans="2:29" ht="16.5" customHeight="1">
      <c r="B94" s="108" t="s">
        <v>10</v>
      </c>
      <c r="C94" s="119">
        <v>-8.9999999999999993E-3</v>
      </c>
      <c r="D94" s="109">
        <v>1.4999999999999999E-2</v>
      </c>
      <c r="E94" s="119">
        <v>-3.0000000000000001E-3</v>
      </c>
      <c r="F94" s="109">
        <v>1.4999999999999999E-2</v>
      </c>
      <c r="G94" s="109">
        <v>1.2E-2</v>
      </c>
      <c r="H94" s="119">
        <v>-2.3E-2</v>
      </c>
      <c r="I94" s="118"/>
      <c r="J94" s="118"/>
      <c r="K94" s="118"/>
      <c r="L94" s="118"/>
      <c r="M94" s="118"/>
      <c r="N94" s="118"/>
      <c r="O94" s="119">
        <v>-2E-3</v>
      </c>
    </row>
    <row r="95" spans="2:29" ht="16.5" customHeight="1">
      <c r="B95" s="108" t="s">
        <v>11</v>
      </c>
      <c r="C95" s="109">
        <v>5.8000000000000003E-2</v>
      </c>
      <c r="D95" s="109">
        <v>7.2999999999999995E-2</v>
      </c>
      <c r="E95" s="109">
        <v>8.3000000000000004E-2</v>
      </c>
      <c r="F95" s="119">
        <v>-3.0000000000000001E-3</v>
      </c>
      <c r="G95" s="109">
        <v>4.7E-2</v>
      </c>
      <c r="H95" s="109">
        <v>1.7999999999999999E-2</v>
      </c>
      <c r="I95" s="118"/>
      <c r="J95" s="118"/>
      <c r="K95" s="118"/>
      <c r="L95" s="118"/>
      <c r="M95" s="118"/>
      <c r="N95" s="118"/>
      <c r="O95" s="109">
        <v>3.9E-2</v>
      </c>
    </row>
    <row r="96" spans="2:29" ht="16.5" customHeight="1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29"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9" t="s">
        <v>1</v>
      </c>
    </row>
    <row r="98" spans="2:29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2:29"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  <row r="100" spans="2:29" ht="48" customHeight="1">
      <c r="B100" s="105" t="s">
        <v>574</v>
      </c>
      <c r="C100" s="106">
        <v>46023</v>
      </c>
      <c r="D100" s="106">
        <v>46054</v>
      </c>
      <c r="E100" s="106">
        <v>46082</v>
      </c>
      <c r="F100" s="106">
        <v>46113</v>
      </c>
      <c r="G100" s="106">
        <v>46143</v>
      </c>
      <c r="H100" s="106">
        <v>46174</v>
      </c>
      <c r="I100" s="106">
        <v>46204</v>
      </c>
      <c r="J100" s="106">
        <v>46235</v>
      </c>
      <c r="K100" s="106">
        <v>46266</v>
      </c>
      <c r="L100" s="106">
        <v>46296</v>
      </c>
      <c r="M100" s="106">
        <v>46327</v>
      </c>
      <c r="N100" s="106">
        <v>46357</v>
      </c>
      <c r="O100" s="107" t="s">
        <v>4</v>
      </c>
    </row>
    <row r="101" spans="2:29" ht="16.5" customHeight="1">
      <c r="B101" s="108" t="s">
        <v>5</v>
      </c>
      <c r="C101" s="109">
        <v>0.621</v>
      </c>
      <c r="D101" s="109">
        <v>0.624</v>
      </c>
      <c r="E101" s="109">
        <v>0.70099999999999996</v>
      </c>
      <c r="F101" s="109">
        <v>0.77400000000000002</v>
      </c>
      <c r="G101" s="109">
        <v>0.78200000000000003</v>
      </c>
      <c r="H101" s="109">
        <v>0.89400000000000002</v>
      </c>
      <c r="I101" s="110"/>
      <c r="J101" s="110"/>
      <c r="K101" s="110"/>
      <c r="L101" s="110"/>
      <c r="M101" s="110"/>
      <c r="N101" s="110"/>
      <c r="O101" s="109">
        <v>0.73299999999999998</v>
      </c>
    </row>
    <row r="102" spans="2:29" ht="16.5" customHeight="1">
      <c r="B102" s="108" t="s">
        <v>6</v>
      </c>
      <c r="C102" s="111">
        <v>119.8</v>
      </c>
      <c r="D102" s="111">
        <v>109.8</v>
      </c>
      <c r="E102" s="111">
        <v>122.3</v>
      </c>
      <c r="F102" s="111">
        <v>122.4</v>
      </c>
      <c r="G102" s="111">
        <v>130.4</v>
      </c>
      <c r="H102" s="111">
        <v>158.30000000000001</v>
      </c>
      <c r="I102" s="110"/>
      <c r="J102" s="110"/>
      <c r="K102" s="110"/>
      <c r="L102" s="110"/>
      <c r="M102" s="110"/>
      <c r="N102" s="110"/>
      <c r="O102" s="111">
        <v>129.1</v>
      </c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B102" s="4"/>
      <c r="AC102" s="4"/>
    </row>
    <row r="103" spans="2:29" ht="14.4">
      <c r="B103" s="108" t="s">
        <v>7</v>
      </c>
      <c r="C103" s="111">
        <v>74.400000000000006</v>
      </c>
      <c r="D103" s="111">
        <v>68.5</v>
      </c>
      <c r="E103" s="111">
        <v>85.8</v>
      </c>
      <c r="F103" s="111">
        <v>94.8</v>
      </c>
      <c r="G103" s="111">
        <v>101.9</v>
      </c>
      <c r="H103" s="111">
        <v>141.5</v>
      </c>
      <c r="I103" s="110"/>
      <c r="J103" s="110"/>
      <c r="K103" s="110"/>
      <c r="L103" s="110"/>
      <c r="M103" s="110"/>
      <c r="N103" s="110"/>
      <c r="O103" s="111">
        <v>94.7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2:29" ht="14.4">
      <c r="B104" s="112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4"/>
    </row>
    <row r="105" spans="2:29" ht="14.4">
      <c r="B105" s="115" t="s">
        <v>8</v>
      </c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7"/>
    </row>
    <row r="106" spans="2:29" ht="16.5" customHeight="1">
      <c r="B106" s="108" t="s">
        <v>9</v>
      </c>
      <c r="C106" s="52">
        <v>1.4</v>
      </c>
      <c r="D106" s="52">
        <v>6.4</v>
      </c>
      <c r="E106" s="52">
        <v>3.6</v>
      </c>
      <c r="F106" s="52">
        <v>1</v>
      </c>
      <c r="G106" s="52">
        <v>2.2999999999999998</v>
      </c>
      <c r="H106" s="43">
        <v>4.0999999999999996</v>
      </c>
      <c r="I106" s="53"/>
      <c r="J106" s="53"/>
      <c r="K106" s="53"/>
      <c r="L106" s="53"/>
      <c r="M106" s="53"/>
      <c r="N106" s="53"/>
      <c r="O106" s="52">
        <v>3</v>
      </c>
    </row>
    <row r="107" spans="2:29" ht="16.5" customHeight="1">
      <c r="B107" s="108" t="s">
        <v>10</v>
      </c>
      <c r="C107" s="109">
        <v>3.1E-2</v>
      </c>
      <c r="D107" s="109">
        <v>1E-3</v>
      </c>
      <c r="E107" s="109">
        <v>1.4E-2</v>
      </c>
      <c r="F107" s="109">
        <v>1.0999999999999999E-2</v>
      </c>
      <c r="G107" s="109">
        <v>1.0999999999999999E-2</v>
      </c>
      <c r="H107" s="119">
        <v>-1.9E-2</v>
      </c>
      <c r="I107" s="118"/>
      <c r="J107" s="118"/>
      <c r="K107" s="118"/>
      <c r="L107" s="118"/>
      <c r="M107" s="118"/>
      <c r="N107" s="118"/>
      <c r="O107" s="109">
        <v>4.0000000000000001E-3</v>
      </c>
    </row>
    <row r="108" spans="2:29" ht="16.5" customHeight="1">
      <c r="B108" s="108" t="s">
        <v>11</v>
      </c>
      <c r="C108" s="109">
        <v>5.5E-2</v>
      </c>
      <c r="D108" s="109">
        <v>0.115</v>
      </c>
      <c r="E108" s="109">
        <v>6.9000000000000006E-2</v>
      </c>
      <c r="F108" s="109">
        <v>2.4E-2</v>
      </c>
      <c r="G108" s="109">
        <v>4.1000000000000002E-2</v>
      </c>
      <c r="H108" s="109">
        <v>2.7E-2</v>
      </c>
      <c r="I108" s="118"/>
      <c r="J108" s="118"/>
      <c r="K108" s="118"/>
      <c r="L108" s="118"/>
      <c r="M108" s="118"/>
      <c r="N108" s="118"/>
      <c r="O108" s="109">
        <v>4.8000000000000001E-2</v>
      </c>
    </row>
    <row r="109" spans="2:29" ht="16.5" customHeight="1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</row>
    <row r="110" spans="2:29"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9" t="s">
        <v>1</v>
      </c>
    </row>
    <row r="111" spans="2:29">
      <c r="O111" s="120"/>
    </row>
    <row r="112" spans="2:29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29" ht="48" customHeight="1">
      <c r="B113" s="105" t="s">
        <v>575</v>
      </c>
      <c r="C113" s="106">
        <v>46023</v>
      </c>
      <c r="D113" s="106">
        <v>46054</v>
      </c>
      <c r="E113" s="106">
        <v>46082</v>
      </c>
      <c r="F113" s="106">
        <v>46113</v>
      </c>
      <c r="G113" s="106">
        <v>46143</v>
      </c>
      <c r="H113" s="106">
        <v>46174</v>
      </c>
      <c r="I113" s="106">
        <v>46204</v>
      </c>
      <c r="J113" s="106">
        <v>46235</v>
      </c>
      <c r="K113" s="106">
        <v>46266</v>
      </c>
      <c r="L113" s="106">
        <v>46296</v>
      </c>
      <c r="M113" s="106">
        <v>46327</v>
      </c>
      <c r="N113" s="106">
        <v>46357</v>
      </c>
      <c r="O113" s="107" t="s">
        <v>4</v>
      </c>
    </row>
    <row r="114" spans="2:29" ht="16.5" customHeight="1">
      <c r="B114" s="108" t="s">
        <v>5</v>
      </c>
      <c r="C114" s="109">
        <v>0.47699999999999998</v>
      </c>
      <c r="D114" s="109">
        <v>0.497</v>
      </c>
      <c r="E114" s="109">
        <v>0.55500000000000005</v>
      </c>
      <c r="F114" s="109">
        <v>0.55700000000000005</v>
      </c>
      <c r="G114" s="109">
        <v>0.60499999999999998</v>
      </c>
      <c r="H114" s="109">
        <v>0.78800000000000003</v>
      </c>
      <c r="I114" s="110"/>
      <c r="J114" s="110"/>
      <c r="K114" s="110"/>
      <c r="L114" s="110"/>
      <c r="M114" s="110"/>
      <c r="N114" s="110"/>
      <c r="O114" s="109">
        <v>0.57799999999999996</v>
      </c>
    </row>
    <row r="115" spans="2:29" ht="16.5" customHeight="1">
      <c r="B115" s="108" t="s">
        <v>6</v>
      </c>
      <c r="C115" s="111">
        <v>119.3</v>
      </c>
      <c r="D115" s="111">
        <v>112.5</v>
      </c>
      <c r="E115" s="111">
        <v>118.8</v>
      </c>
      <c r="F115" s="111">
        <v>108.9</v>
      </c>
      <c r="G115" s="111">
        <v>116.5</v>
      </c>
      <c r="H115" s="111">
        <v>137.69999999999999</v>
      </c>
      <c r="I115" s="110"/>
      <c r="J115" s="110"/>
      <c r="K115" s="110"/>
      <c r="L115" s="110"/>
      <c r="M115" s="110"/>
      <c r="N115" s="110"/>
      <c r="O115" s="111">
        <v>120</v>
      </c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B115" s="4"/>
      <c r="AC115" s="4"/>
    </row>
    <row r="116" spans="2:29" ht="16.5" customHeight="1">
      <c r="B116" s="108" t="s">
        <v>7</v>
      </c>
      <c r="C116" s="111">
        <v>56.9</v>
      </c>
      <c r="D116" s="111">
        <v>55.9</v>
      </c>
      <c r="E116" s="111">
        <v>65.900000000000006</v>
      </c>
      <c r="F116" s="111">
        <v>60.7</v>
      </c>
      <c r="G116" s="111">
        <v>70.5</v>
      </c>
      <c r="H116" s="111">
        <v>108.4</v>
      </c>
      <c r="I116" s="110"/>
      <c r="J116" s="110"/>
      <c r="K116" s="110"/>
      <c r="L116" s="110"/>
      <c r="M116" s="110"/>
      <c r="N116" s="110"/>
      <c r="O116" s="111">
        <v>69.3</v>
      </c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2:29" ht="14.4">
      <c r="B117" s="112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4"/>
    </row>
    <row r="118" spans="2:29" ht="14.4">
      <c r="B118" s="115" t="s">
        <v>8</v>
      </c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7"/>
    </row>
    <row r="119" spans="2:29" ht="16.5" customHeight="1">
      <c r="B119" s="108" t="s">
        <v>9</v>
      </c>
      <c r="C119" s="51">
        <v>-2.4</v>
      </c>
      <c r="D119" s="52">
        <v>3</v>
      </c>
      <c r="E119" s="51">
        <v>-0.4</v>
      </c>
      <c r="F119" s="51">
        <v>-5.0999999999999996</v>
      </c>
      <c r="G119" s="51">
        <v>-0.5</v>
      </c>
      <c r="H119" s="43">
        <v>3.2</v>
      </c>
      <c r="I119" s="53"/>
      <c r="J119" s="53"/>
      <c r="K119" s="53"/>
      <c r="L119" s="53"/>
      <c r="M119" s="53"/>
      <c r="N119" s="53"/>
      <c r="O119" s="51">
        <v>-0.5</v>
      </c>
    </row>
    <row r="120" spans="2:29" ht="16.5" customHeight="1">
      <c r="B120" s="108" t="s">
        <v>10</v>
      </c>
      <c r="C120" s="119">
        <v>-2.9000000000000001E-2</v>
      </c>
      <c r="D120" s="119">
        <v>-3.5999999999999997E-2</v>
      </c>
      <c r="E120" s="119">
        <v>-5.0000000000000001E-3</v>
      </c>
      <c r="F120" s="119">
        <v>-2.3E-2</v>
      </c>
      <c r="G120" s="109">
        <v>2.3E-2</v>
      </c>
      <c r="H120" s="119">
        <v>-6.0000000000000001E-3</v>
      </c>
      <c r="I120" s="118"/>
      <c r="J120" s="118"/>
      <c r="K120" s="118"/>
      <c r="L120" s="118"/>
      <c r="M120" s="118"/>
      <c r="N120" s="118"/>
      <c r="O120" s="119">
        <v>-8.9999999999999993E-3</v>
      </c>
    </row>
    <row r="121" spans="2:29" ht="16.5" customHeight="1">
      <c r="B121" s="108" t="s">
        <v>11</v>
      </c>
      <c r="C121" s="119">
        <v>-7.5999999999999998E-2</v>
      </c>
      <c r="D121" s="109">
        <v>2.5999999999999999E-2</v>
      </c>
      <c r="E121" s="119">
        <v>-1.2E-2</v>
      </c>
      <c r="F121" s="119">
        <v>-0.105</v>
      </c>
      <c r="G121" s="109">
        <v>1.4999999999999999E-2</v>
      </c>
      <c r="H121" s="109">
        <v>3.5999999999999997E-2</v>
      </c>
      <c r="I121" s="118"/>
      <c r="J121" s="118"/>
      <c r="K121" s="118"/>
      <c r="L121" s="118"/>
      <c r="M121" s="118"/>
      <c r="N121" s="118"/>
      <c r="O121" s="119">
        <v>-1.6E-2</v>
      </c>
    </row>
    <row r="122" spans="2:29" ht="16.5" customHeight="1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2:29"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9" t="s">
        <v>1</v>
      </c>
    </row>
    <row r="124" spans="2:29">
      <c r="O124" s="120"/>
    </row>
    <row r="125" spans="2:29"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</row>
    <row r="126" spans="2:29" ht="48" customHeight="1">
      <c r="B126" s="105" t="s">
        <v>576</v>
      </c>
      <c r="C126" s="106">
        <v>46023</v>
      </c>
      <c r="D126" s="106">
        <v>46054</v>
      </c>
      <c r="E126" s="106">
        <v>46082</v>
      </c>
      <c r="F126" s="106">
        <v>46113</v>
      </c>
      <c r="G126" s="106">
        <v>46143</v>
      </c>
      <c r="H126" s="106">
        <v>46174</v>
      </c>
      <c r="I126" s="106">
        <v>46204</v>
      </c>
      <c r="J126" s="106">
        <v>46235</v>
      </c>
      <c r="K126" s="106">
        <v>46266</v>
      </c>
      <c r="L126" s="106">
        <v>46296</v>
      </c>
      <c r="M126" s="106">
        <v>46327</v>
      </c>
      <c r="N126" s="106">
        <v>46357</v>
      </c>
      <c r="O126" s="107" t="s">
        <v>4</v>
      </c>
    </row>
    <row r="127" spans="2:29" ht="16.5" customHeight="1">
      <c r="B127" s="108" t="s">
        <v>5</v>
      </c>
      <c r="C127" s="109">
        <v>0.56399999999999995</v>
      </c>
      <c r="D127" s="109">
        <v>0.58599999999999997</v>
      </c>
      <c r="E127" s="109">
        <v>0.628</v>
      </c>
      <c r="F127" s="109">
        <v>0.67800000000000005</v>
      </c>
      <c r="G127" s="109">
        <v>0.70599999999999996</v>
      </c>
      <c r="H127" s="109">
        <v>0.82</v>
      </c>
      <c r="I127" s="110"/>
      <c r="J127" s="110"/>
      <c r="K127" s="110"/>
      <c r="L127" s="110"/>
      <c r="M127" s="110"/>
      <c r="N127" s="110"/>
      <c r="O127" s="109">
        <v>0.66400000000000003</v>
      </c>
    </row>
    <row r="128" spans="2:29" ht="16.5" customHeight="1">
      <c r="B128" s="108" t="s">
        <v>6</v>
      </c>
      <c r="C128" s="111">
        <v>109</v>
      </c>
      <c r="D128" s="111">
        <v>112.3</v>
      </c>
      <c r="E128" s="111">
        <v>106.9</v>
      </c>
      <c r="F128" s="111">
        <v>107.6</v>
      </c>
      <c r="G128" s="111">
        <v>119.4</v>
      </c>
      <c r="H128" s="111">
        <v>140</v>
      </c>
      <c r="I128" s="110"/>
      <c r="J128" s="110"/>
      <c r="K128" s="110"/>
      <c r="L128" s="110"/>
      <c r="M128" s="110"/>
      <c r="N128" s="110"/>
      <c r="O128" s="111">
        <v>117.1</v>
      </c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B128" s="4"/>
      <c r="AC128" s="4"/>
    </row>
    <row r="129" spans="2:26" ht="16.5" customHeight="1">
      <c r="B129" s="108" t="s">
        <v>7</v>
      </c>
      <c r="C129" s="111">
        <v>61.4</v>
      </c>
      <c r="D129" s="111">
        <v>65.8</v>
      </c>
      <c r="E129" s="111">
        <v>67.099999999999994</v>
      </c>
      <c r="F129" s="111">
        <v>73</v>
      </c>
      <c r="G129" s="111">
        <v>84.3</v>
      </c>
      <c r="H129" s="111">
        <v>114.8</v>
      </c>
      <c r="I129" s="110"/>
      <c r="J129" s="110"/>
      <c r="K129" s="110"/>
      <c r="L129" s="110"/>
      <c r="M129" s="110"/>
      <c r="N129" s="110"/>
      <c r="O129" s="111">
        <v>77.8</v>
      </c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2:26" ht="14.4">
      <c r="B130" s="112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4"/>
    </row>
    <row r="131" spans="2:26" ht="14.4">
      <c r="B131" s="115" t="s">
        <v>8</v>
      </c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7"/>
    </row>
    <row r="132" spans="2:26" ht="16.5" customHeight="1">
      <c r="B132" s="108" t="s">
        <v>9</v>
      </c>
      <c r="C132" s="52">
        <v>3.9</v>
      </c>
      <c r="D132" s="52">
        <v>2.1</v>
      </c>
      <c r="E132" s="52">
        <v>0.9</v>
      </c>
      <c r="F132" s="51">
        <v>-1.9</v>
      </c>
      <c r="G132" s="51">
        <v>-1.8</v>
      </c>
      <c r="H132" s="57">
        <v>-0.2</v>
      </c>
      <c r="I132" s="53"/>
      <c r="J132" s="53"/>
      <c r="K132" s="53"/>
      <c r="L132" s="53"/>
      <c r="M132" s="53"/>
      <c r="N132" s="53"/>
      <c r="O132" s="52">
        <v>0.5</v>
      </c>
    </row>
    <row r="133" spans="2:26" ht="16.5" customHeight="1">
      <c r="B133" s="108" t="s">
        <v>10</v>
      </c>
      <c r="C133" s="109">
        <v>3.5000000000000003E-2</v>
      </c>
      <c r="D133" s="109">
        <v>1.4E-2</v>
      </c>
      <c r="E133" s="119">
        <v>-6.0000000000000001E-3</v>
      </c>
      <c r="F133" s="109">
        <v>3.9E-2</v>
      </c>
      <c r="G133" s="109">
        <v>7.0000000000000001E-3</v>
      </c>
      <c r="H133" s="119">
        <v>-2E-3</v>
      </c>
      <c r="I133" s="118"/>
      <c r="J133" s="118"/>
      <c r="K133" s="118"/>
      <c r="L133" s="118"/>
      <c r="M133" s="118"/>
      <c r="N133" s="118"/>
      <c r="O133" s="109">
        <v>1.0999999999999999E-2</v>
      </c>
    </row>
    <row r="134" spans="2:26" ht="16.5" customHeight="1">
      <c r="B134" s="108" t="s">
        <v>11</v>
      </c>
      <c r="C134" s="109">
        <v>0.111</v>
      </c>
      <c r="D134" s="109">
        <v>5.0999999999999997E-2</v>
      </c>
      <c r="E134" s="109">
        <v>8.9999999999999993E-3</v>
      </c>
      <c r="F134" s="109">
        <v>1.0999999999999999E-2</v>
      </c>
      <c r="G134" s="119">
        <v>-1.7999999999999999E-2</v>
      </c>
      <c r="H134" s="119">
        <v>-5.0000000000000001E-3</v>
      </c>
      <c r="I134" s="118"/>
      <c r="J134" s="118"/>
      <c r="K134" s="118"/>
      <c r="L134" s="118"/>
      <c r="M134" s="118"/>
      <c r="N134" s="118"/>
      <c r="O134" s="109">
        <v>1.9E-2</v>
      </c>
    </row>
    <row r="135" spans="2:26" ht="16.5" customHeight="1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2:26"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9" t="s">
        <v>1</v>
      </c>
    </row>
    <row r="138" spans="2:26" ht="13.5" customHeight="1">
      <c r="B138" s="5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</sheetData>
  <printOptions horizontalCentered="1"/>
  <pageMargins left="0.27559055118110237" right="0.39370078740157477" top="0.98425196850393704" bottom="0.74803149606299213" header="0.51181102362204722" footer="0.51181102362204722"/>
  <pageSetup paperSize="9" scale="56" orientation="portrait" horizontalDpi="4294967292" verticalDpi="4294967292" r:id="rId1"/>
  <headerFooter>
    <oddFooter>&amp;C&amp;"Arial,Gras"Observatoire mensuel des performances hôtelières
Paris
&amp;P</oddFooter>
  </headerFooter>
  <rowBreaks count="1" manualBreakCount="1">
    <brk id="7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rgb="FF1B4395"/>
  </sheetPr>
  <dimension ref="A1:AC349"/>
  <sheetViews>
    <sheetView tabSelected="1" view="pageBreakPreview" zoomScale="80" workbookViewId="0">
      <selection activeCell="B2" sqref="B2"/>
    </sheetView>
  </sheetViews>
  <sheetFormatPr baseColWidth="10" defaultColWidth="10.77734375" defaultRowHeight="13.2"/>
  <cols>
    <col min="1" max="1" width="1.5546875" style="3" customWidth="1"/>
    <col min="2" max="2" width="35.21875" style="3" customWidth="1"/>
    <col min="3" max="3" width="11.21875" style="4" customWidth="1"/>
    <col min="4" max="4" width="12.77734375" style="4" customWidth="1"/>
    <col min="5" max="13" width="8.44140625" style="4" customWidth="1"/>
    <col min="14" max="14" width="6.77734375" style="4" bestFit="1" customWidth="1"/>
    <col min="15" max="15" width="30" style="4" bestFit="1" customWidth="1"/>
    <col min="16" max="27" width="10" style="4" customWidth="1"/>
    <col min="28" max="255" width="10.77734375" style="3"/>
    <col min="256" max="256" width="1.5546875" style="3" customWidth="1"/>
    <col min="257" max="257" width="35.21875" style="3" customWidth="1"/>
    <col min="258" max="269" width="8.44140625" style="3" customWidth="1"/>
    <col min="270" max="270" width="17" style="3" customWidth="1"/>
    <col min="271" max="271" width="1.5546875" style="3" customWidth="1"/>
    <col min="272" max="283" width="10" style="3" customWidth="1"/>
    <col min="284" max="511" width="10.77734375" style="3"/>
    <col min="512" max="512" width="1.5546875" style="3" customWidth="1"/>
    <col min="513" max="513" width="35.21875" style="3" customWidth="1"/>
    <col min="514" max="525" width="8.44140625" style="3" customWidth="1"/>
    <col min="526" max="526" width="17" style="3" customWidth="1"/>
    <col min="527" max="527" width="1.5546875" style="3" customWidth="1"/>
    <col min="528" max="539" width="10" style="3" customWidth="1"/>
    <col min="540" max="767" width="10.77734375" style="3"/>
    <col min="768" max="768" width="1.5546875" style="3" customWidth="1"/>
    <col min="769" max="769" width="35.21875" style="3" customWidth="1"/>
    <col min="770" max="781" width="8.44140625" style="3" customWidth="1"/>
    <col min="782" max="782" width="17" style="3" customWidth="1"/>
    <col min="783" max="783" width="1.5546875" style="3" customWidth="1"/>
    <col min="784" max="795" width="10" style="3" customWidth="1"/>
    <col min="796" max="1023" width="10.77734375" style="3"/>
    <col min="1024" max="1024" width="1.5546875" style="3" customWidth="1"/>
    <col min="1025" max="1025" width="35.21875" style="3" customWidth="1"/>
    <col min="1026" max="1037" width="8.44140625" style="3" customWidth="1"/>
    <col min="1038" max="1038" width="17" style="3" customWidth="1"/>
    <col min="1039" max="1039" width="1.5546875" style="3" customWidth="1"/>
    <col min="1040" max="1051" width="10" style="3" customWidth="1"/>
    <col min="1052" max="1279" width="10.77734375" style="3"/>
    <col min="1280" max="1280" width="1.5546875" style="3" customWidth="1"/>
    <col min="1281" max="1281" width="35.21875" style="3" customWidth="1"/>
    <col min="1282" max="1293" width="8.44140625" style="3" customWidth="1"/>
    <col min="1294" max="1294" width="17" style="3" customWidth="1"/>
    <col min="1295" max="1295" width="1.5546875" style="3" customWidth="1"/>
    <col min="1296" max="1307" width="10" style="3" customWidth="1"/>
    <col min="1308" max="1535" width="10.77734375" style="3"/>
    <col min="1536" max="1536" width="1.5546875" style="3" customWidth="1"/>
    <col min="1537" max="1537" width="35.21875" style="3" customWidth="1"/>
    <col min="1538" max="1549" width="8.44140625" style="3" customWidth="1"/>
    <col min="1550" max="1550" width="17" style="3" customWidth="1"/>
    <col min="1551" max="1551" width="1.5546875" style="3" customWidth="1"/>
    <col min="1552" max="1563" width="10" style="3" customWidth="1"/>
    <col min="1564" max="1791" width="10.77734375" style="3"/>
    <col min="1792" max="1792" width="1.5546875" style="3" customWidth="1"/>
    <col min="1793" max="1793" width="35.21875" style="3" customWidth="1"/>
    <col min="1794" max="1805" width="8.44140625" style="3" customWidth="1"/>
    <col min="1806" max="1806" width="17" style="3" customWidth="1"/>
    <col min="1807" max="1807" width="1.5546875" style="3" customWidth="1"/>
    <col min="1808" max="1819" width="10" style="3" customWidth="1"/>
    <col min="1820" max="2047" width="10.77734375" style="3"/>
    <col min="2048" max="2048" width="1.5546875" style="3" customWidth="1"/>
    <col min="2049" max="2049" width="35.21875" style="3" customWidth="1"/>
    <col min="2050" max="2061" width="8.44140625" style="3" customWidth="1"/>
    <col min="2062" max="2062" width="17" style="3" customWidth="1"/>
    <col min="2063" max="2063" width="1.5546875" style="3" customWidth="1"/>
    <col min="2064" max="2075" width="10" style="3" customWidth="1"/>
    <col min="2076" max="2303" width="10.77734375" style="3"/>
    <col min="2304" max="2304" width="1.5546875" style="3" customWidth="1"/>
    <col min="2305" max="2305" width="35.21875" style="3" customWidth="1"/>
    <col min="2306" max="2317" width="8.44140625" style="3" customWidth="1"/>
    <col min="2318" max="2318" width="17" style="3" customWidth="1"/>
    <col min="2319" max="2319" width="1.5546875" style="3" customWidth="1"/>
    <col min="2320" max="2331" width="10" style="3" customWidth="1"/>
    <col min="2332" max="2559" width="10.77734375" style="3"/>
    <col min="2560" max="2560" width="1.5546875" style="3" customWidth="1"/>
    <col min="2561" max="2561" width="35.21875" style="3" customWidth="1"/>
    <col min="2562" max="2573" width="8.44140625" style="3" customWidth="1"/>
    <col min="2574" max="2574" width="17" style="3" customWidth="1"/>
    <col min="2575" max="2575" width="1.5546875" style="3" customWidth="1"/>
    <col min="2576" max="2587" width="10" style="3" customWidth="1"/>
    <col min="2588" max="2815" width="10.77734375" style="3"/>
    <col min="2816" max="2816" width="1.5546875" style="3" customWidth="1"/>
    <col min="2817" max="2817" width="35.21875" style="3" customWidth="1"/>
    <col min="2818" max="2829" width="8.44140625" style="3" customWidth="1"/>
    <col min="2830" max="2830" width="17" style="3" customWidth="1"/>
    <col min="2831" max="2831" width="1.5546875" style="3" customWidth="1"/>
    <col min="2832" max="2843" width="10" style="3" customWidth="1"/>
    <col min="2844" max="3071" width="10.77734375" style="3"/>
    <col min="3072" max="3072" width="1.5546875" style="3" customWidth="1"/>
    <col min="3073" max="3073" width="35.21875" style="3" customWidth="1"/>
    <col min="3074" max="3085" width="8.44140625" style="3" customWidth="1"/>
    <col min="3086" max="3086" width="17" style="3" customWidth="1"/>
    <col min="3087" max="3087" width="1.5546875" style="3" customWidth="1"/>
    <col min="3088" max="3099" width="10" style="3" customWidth="1"/>
    <col min="3100" max="3327" width="10.77734375" style="3"/>
    <col min="3328" max="3328" width="1.5546875" style="3" customWidth="1"/>
    <col min="3329" max="3329" width="35.21875" style="3" customWidth="1"/>
    <col min="3330" max="3341" width="8.44140625" style="3" customWidth="1"/>
    <col min="3342" max="3342" width="17" style="3" customWidth="1"/>
    <col min="3343" max="3343" width="1.5546875" style="3" customWidth="1"/>
    <col min="3344" max="3355" width="10" style="3" customWidth="1"/>
    <col min="3356" max="3583" width="10.77734375" style="3"/>
    <col min="3584" max="3584" width="1.5546875" style="3" customWidth="1"/>
    <col min="3585" max="3585" width="35.21875" style="3" customWidth="1"/>
    <col min="3586" max="3597" width="8.44140625" style="3" customWidth="1"/>
    <col min="3598" max="3598" width="17" style="3" customWidth="1"/>
    <col min="3599" max="3599" width="1.5546875" style="3" customWidth="1"/>
    <col min="3600" max="3611" width="10" style="3" customWidth="1"/>
    <col min="3612" max="3839" width="10.77734375" style="3"/>
    <col min="3840" max="3840" width="1.5546875" style="3" customWidth="1"/>
    <col min="3841" max="3841" width="35.21875" style="3" customWidth="1"/>
    <col min="3842" max="3853" width="8.44140625" style="3" customWidth="1"/>
    <col min="3854" max="3854" width="17" style="3" customWidth="1"/>
    <col min="3855" max="3855" width="1.5546875" style="3" customWidth="1"/>
    <col min="3856" max="3867" width="10" style="3" customWidth="1"/>
    <col min="3868" max="4095" width="10.77734375" style="3"/>
    <col min="4096" max="4096" width="1.5546875" style="3" customWidth="1"/>
    <col min="4097" max="4097" width="35.21875" style="3" customWidth="1"/>
    <col min="4098" max="4109" width="8.44140625" style="3" customWidth="1"/>
    <col min="4110" max="4110" width="17" style="3" customWidth="1"/>
    <col min="4111" max="4111" width="1.5546875" style="3" customWidth="1"/>
    <col min="4112" max="4123" width="10" style="3" customWidth="1"/>
    <col min="4124" max="4351" width="10.77734375" style="3"/>
    <col min="4352" max="4352" width="1.5546875" style="3" customWidth="1"/>
    <col min="4353" max="4353" width="35.21875" style="3" customWidth="1"/>
    <col min="4354" max="4365" width="8.44140625" style="3" customWidth="1"/>
    <col min="4366" max="4366" width="17" style="3" customWidth="1"/>
    <col min="4367" max="4367" width="1.5546875" style="3" customWidth="1"/>
    <col min="4368" max="4379" width="10" style="3" customWidth="1"/>
    <col min="4380" max="4607" width="10.77734375" style="3"/>
    <col min="4608" max="4608" width="1.5546875" style="3" customWidth="1"/>
    <col min="4609" max="4609" width="35.21875" style="3" customWidth="1"/>
    <col min="4610" max="4621" width="8.44140625" style="3" customWidth="1"/>
    <col min="4622" max="4622" width="17" style="3" customWidth="1"/>
    <col min="4623" max="4623" width="1.5546875" style="3" customWidth="1"/>
    <col min="4624" max="4635" width="10" style="3" customWidth="1"/>
    <col min="4636" max="4863" width="10.77734375" style="3"/>
    <col min="4864" max="4864" width="1.5546875" style="3" customWidth="1"/>
    <col min="4865" max="4865" width="35.21875" style="3" customWidth="1"/>
    <col min="4866" max="4877" width="8.44140625" style="3" customWidth="1"/>
    <col min="4878" max="4878" width="17" style="3" customWidth="1"/>
    <col min="4879" max="4879" width="1.5546875" style="3" customWidth="1"/>
    <col min="4880" max="4891" width="10" style="3" customWidth="1"/>
    <col min="4892" max="5119" width="10.77734375" style="3"/>
    <col min="5120" max="5120" width="1.5546875" style="3" customWidth="1"/>
    <col min="5121" max="5121" width="35.21875" style="3" customWidth="1"/>
    <col min="5122" max="5133" width="8.44140625" style="3" customWidth="1"/>
    <col min="5134" max="5134" width="17" style="3" customWidth="1"/>
    <col min="5135" max="5135" width="1.5546875" style="3" customWidth="1"/>
    <col min="5136" max="5147" width="10" style="3" customWidth="1"/>
    <col min="5148" max="5375" width="10.77734375" style="3"/>
    <col min="5376" max="5376" width="1.5546875" style="3" customWidth="1"/>
    <col min="5377" max="5377" width="35.21875" style="3" customWidth="1"/>
    <col min="5378" max="5389" width="8.44140625" style="3" customWidth="1"/>
    <col min="5390" max="5390" width="17" style="3" customWidth="1"/>
    <col min="5391" max="5391" width="1.5546875" style="3" customWidth="1"/>
    <col min="5392" max="5403" width="10" style="3" customWidth="1"/>
    <col min="5404" max="5631" width="10.77734375" style="3"/>
    <col min="5632" max="5632" width="1.5546875" style="3" customWidth="1"/>
    <col min="5633" max="5633" width="35.21875" style="3" customWidth="1"/>
    <col min="5634" max="5645" width="8.44140625" style="3" customWidth="1"/>
    <col min="5646" max="5646" width="17" style="3" customWidth="1"/>
    <col min="5647" max="5647" width="1.5546875" style="3" customWidth="1"/>
    <col min="5648" max="5659" width="10" style="3" customWidth="1"/>
    <col min="5660" max="5887" width="10.77734375" style="3"/>
    <col min="5888" max="5888" width="1.5546875" style="3" customWidth="1"/>
    <col min="5889" max="5889" width="35.21875" style="3" customWidth="1"/>
    <col min="5890" max="5901" width="8.44140625" style="3" customWidth="1"/>
    <col min="5902" max="5902" width="17" style="3" customWidth="1"/>
    <col min="5903" max="5903" width="1.5546875" style="3" customWidth="1"/>
    <col min="5904" max="5915" width="10" style="3" customWidth="1"/>
    <col min="5916" max="6143" width="10.77734375" style="3"/>
    <col min="6144" max="6144" width="1.5546875" style="3" customWidth="1"/>
    <col min="6145" max="6145" width="35.21875" style="3" customWidth="1"/>
    <col min="6146" max="6157" width="8.44140625" style="3" customWidth="1"/>
    <col min="6158" max="6158" width="17" style="3" customWidth="1"/>
    <col min="6159" max="6159" width="1.5546875" style="3" customWidth="1"/>
    <col min="6160" max="6171" width="10" style="3" customWidth="1"/>
    <col min="6172" max="6399" width="10.77734375" style="3"/>
    <col min="6400" max="6400" width="1.5546875" style="3" customWidth="1"/>
    <col min="6401" max="6401" width="35.21875" style="3" customWidth="1"/>
    <col min="6402" max="6413" width="8.44140625" style="3" customWidth="1"/>
    <col min="6414" max="6414" width="17" style="3" customWidth="1"/>
    <col min="6415" max="6415" width="1.5546875" style="3" customWidth="1"/>
    <col min="6416" max="6427" width="10" style="3" customWidth="1"/>
    <col min="6428" max="6655" width="10.77734375" style="3"/>
    <col min="6656" max="6656" width="1.5546875" style="3" customWidth="1"/>
    <col min="6657" max="6657" width="35.21875" style="3" customWidth="1"/>
    <col min="6658" max="6669" width="8.44140625" style="3" customWidth="1"/>
    <col min="6670" max="6670" width="17" style="3" customWidth="1"/>
    <col min="6671" max="6671" width="1.5546875" style="3" customWidth="1"/>
    <col min="6672" max="6683" width="10" style="3" customWidth="1"/>
    <col min="6684" max="6911" width="10.77734375" style="3"/>
    <col min="6912" max="6912" width="1.5546875" style="3" customWidth="1"/>
    <col min="6913" max="6913" width="35.21875" style="3" customWidth="1"/>
    <col min="6914" max="6925" width="8.44140625" style="3" customWidth="1"/>
    <col min="6926" max="6926" width="17" style="3" customWidth="1"/>
    <col min="6927" max="6927" width="1.5546875" style="3" customWidth="1"/>
    <col min="6928" max="6939" width="10" style="3" customWidth="1"/>
    <col min="6940" max="7167" width="10.77734375" style="3"/>
    <col min="7168" max="7168" width="1.5546875" style="3" customWidth="1"/>
    <col min="7169" max="7169" width="35.21875" style="3" customWidth="1"/>
    <col min="7170" max="7181" width="8.44140625" style="3" customWidth="1"/>
    <col min="7182" max="7182" width="17" style="3" customWidth="1"/>
    <col min="7183" max="7183" width="1.5546875" style="3" customWidth="1"/>
    <col min="7184" max="7195" width="10" style="3" customWidth="1"/>
    <col min="7196" max="7423" width="10.77734375" style="3"/>
    <col min="7424" max="7424" width="1.5546875" style="3" customWidth="1"/>
    <col min="7425" max="7425" width="35.21875" style="3" customWidth="1"/>
    <col min="7426" max="7437" width="8.44140625" style="3" customWidth="1"/>
    <col min="7438" max="7438" width="17" style="3" customWidth="1"/>
    <col min="7439" max="7439" width="1.5546875" style="3" customWidth="1"/>
    <col min="7440" max="7451" width="10" style="3" customWidth="1"/>
    <col min="7452" max="7679" width="10.77734375" style="3"/>
    <col min="7680" max="7680" width="1.5546875" style="3" customWidth="1"/>
    <col min="7681" max="7681" width="35.21875" style="3" customWidth="1"/>
    <col min="7682" max="7693" width="8.44140625" style="3" customWidth="1"/>
    <col min="7694" max="7694" width="17" style="3" customWidth="1"/>
    <col min="7695" max="7695" width="1.5546875" style="3" customWidth="1"/>
    <col min="7696" max="7707" width="10" style="3" customWidth="1"/>
    <col min="7708" max="7935" width="10.77734375" style="3"/>
    <col min="7936" max="7936" width="1.5546875" style="3" customWidth="1"/>
    <col min="7937" max="7937" width="35.21875" style="3" customWidth="1"/>
    <col min="7938" max="7949" width="8.44140625" style="3" customWidth="1"/>
    <col min="7950" max="7950" width="17" style="3" customWidth="1"/>
    <col min="7951" max="7951" width="1.5546875" style="3" customWidth="1"/>
    <col min="7952" max="7963" width="10" style="3" customWidth="1"/>
    <col min="7964" max="8191" width="10.77734375" style="3"/>
    <col min="8192" max="8192" width="1.5546875" style="3" customWidth="1"/>
    <col min="8193" max="8193" width="35.21875" style="3" customWidth="1"/>
    <col min="8194" max="8205" width="8.44140625" style="3" customWidth="1"/>
    <col min="8206" max="8206" width="17" style="3" customWidth="1"/>
    <col min="8207" max="8207" width="1.5546875" style="3" customWidth="1"/>
    <col min="8208" max="8219" width="10" style="3" customWidth="1"/>
    <col min="8220" max="8447" width="10.77734375" style="3"/>
    <col min="8448" max="8448" width="1.5546875" style="3" customWidth="1"/>
    <col min="8449" max="8449" width="35.21875" style="3" customWidth="1"/>
    <col min="8450" max="8461" width="8.44140625" style="3" customWidth="1"/>
    <col min="8462" max="8462" width="17" style="3" customWidth="1"/>
    <col min="8463" max="8463" width="1.5546875" style="3" customWidth="1"/>
    <col min="8464" max="8475" width="10" style="3" customWidth="1"/>
    <col min="8476" max="8703" width="10.77734375" style="3"/>
    <col min="8704" max="8704" width="1.5546875" style="3" customWidth="1"/>
    <col min="8705" max="8705" width="35.21875" style="3" customWidth="1"/>
    <col min="8706" max="8717" width="8.44140625" style="3" customWidth="1"/>
    <col min="8718" max="8718" width="17" style="3" customWidth="1"/>
    <col min="8719" max="8719" width="1.5546875" style="3" customWidth="1"/>
    <col min="8720" max="8731" width="10" style="3" customWidth="1"/>
    <col min="8732" max="8959" width="10.77734375" style="3"/>
    <col min="8960" max="8960" width="1.5546875" style="3" customWidth="1"/>
    <col min="8961" max="8961" width="35.21875" style="3" customWidth="1"/>
    <col min="8962" max="8973" width="8.44140625" style="3" customWidth="1"/>
    <col min="8974" max="8974" width="17" style="3" customWidth="1"/>
    <col min="8975" max="8975" width="1.5546875" style="3" customWidth="1"/>
    <col min="8976" max="8987" width="10" style="3" customWidth="1"/>
    <col min="8988" max="9215" width="10.77734375" style="3"/>
    <col min="9216" max="9216" width="1.5546875" style="3" customWidth="1"/>
    <col min="9217" max="9217" width="35.21875" style="3" customWidth="1"/>
    <col min="9218" max="9229" width="8.44140625" style="3" customWidth="1"/>
    <col min="9230" max="9230" width="17" style="3" customWidth="1"/>
    <col min="9231" max="9231" width="1.5546875" style="3" customWidth="1"/>
    <col min="9232" max="9243" width="10" style="3" customWidth="1"/>
    <col min="9244" max="9471" width="10.77734375" style="3"/>
    <col min="9472" max="9472" width="1.5546875" style="3" customWidth="1"/>
    <col min="9473" max="9473" width="35.21875" style="3" customWidth="1"/>
    <col min="9474" max="9485" width="8.44140625" style="3" customWidth="1"/>
    <col min="9486" max="9486" width="17" style="3" customWidth="1"/>
    <col min="9487" max="9487" width="1.5546875" style="3" customWidth="1"/>
    <col min="9488" max="9499" width="10" style="3" customWidth="1"/>
    <col min="9500" max="9727" width="10.77734375" style="3"/>
    <col min="9728" max="9728" width="1.5546875" style="3" customWidth="1"/>
    <col min="9729" max="9729" width="35.21875" style="3" customWidth="1"/>
    <col min="9730" max="9741" width="8.44140625" style="3" customWidth="1"/>
    <col min="9742" max="9742" width="17" style="3" customWidth="1"/>
    <col min="9743" max="9743" width="1.5546875" style="3" customWidth="1"/>
    <col min="9744" max="9755" width="10" style="3" customWidth="1"/>
    <col min="9756" max="9983" width="10.77734375" style="3"/>
    <col min="9984" max="9984" width="1.5546875" style="3" customWidth="1"/>
    <col min="9985" max="9985" width="35.21875" style="3" customWidth="1"/>
    <col min="9986" max="9997" width="8.44140625" style="3" customWidth="1"/>
    <col min="9998" max="9998" width="17" style="3" customWidth="1"/>
    <col min="9999" max="9999" width="1.5546875" style="3" customWidth="1"/>
    <col min="10000" max="10011" width="10" style="3" customWidth="1"/>
    <col min="10012" max="10239" width="10.77734375" style="3"/>
    <col min="10240" max="10240" width="1.5546875" style="3" customWidth="1"/>
    <col min="10241" max="10241" width="35.21875" style="3" customWidth="1"/>
    <col min="10242" max="10253" width="8.44140625" style="3" customWidth="1"/>
    <col min="10254" max="10254" width="17" style="3" customWidth="1"/>
    <col min="10255" max="10255" width="1.5546875" style="3" customWidth="1"/>
    <col min="10256" max="10267" width="10" style="3" customWidth="1"/>
    <col min="10268" max="10495" width="10.77734375" style="3"/>
    <col min="10496" max="10496" width="1.5546875" style="3" customWidth="1"/>
    <col min="10497" max="10497" width="35.21875" style="3" customWidth="1"/>
    <col min="10498" max="10509" width="8.44140625" style="3" customWidth="1"/>
    <col min="10510" max="10510" width="17" style="3" customWidth="1"/>
    <col min="10511" max="10511" width="1.5546875" style="3" customWidth="1"/>
    <col min="10512" max="10523" width="10" style="3" customWidth="1"/>
    <col min="10524" max="10751" width="10.77734375" style="3"/>
    <col min="10752" max="10752" width="1.5546875" style="3" customWidth="1"/>
    <col min="10753" max="10753" width="35.21875" style="3" customWidth="1"/>
    <col min="10754" max="10765" width="8.44140625" style="3" customWidth="1"/>
    <col min="10766" max="10766" width="17" style="3" customWidth="1"/>
    <col min="10767" max="10767" width="1.5546875" style="3" customWidth="1"/>
    <col min="10768" max="10779" width="10" style="3" customWidth="1"/>
    <col min="10780" max="11007" width="10.77734375" style="3"/>
    <col min="11008" max="11008" width="1.5546875" style="3" customWidth="1"/>
    <col min="11009" max="11009" width="35.21875" style="3" customWidth="1"/>
    <col min="11010" max="11021" width="8.44140625" style="3" customWidth="1"/>
    <col min="11022" max="11022" width="17" style="3" customWidth="1"/>
    <col min="11023" max="11023" width="1.5546875" style="3" customWidth="1"/>
    <col min="11024" max="11035" width="10" style="3" customWidth="1"/>
    <col min="11036" max="11263" width="10.77734375" style="3"/>
    <col min="11264" max="11264" width="1.5546875" style="3" customWidth="1"/>
    <col min="11265" max="11265" width="35.21875" style="3" customWidth="1"/>
    <col min="11266" max="11277" width="8.44140625" style="3" customWidth="1"/>
    <col min="11278" max="11278" width="17" style="3" customWidth="1"/>
    <col min="11279" max="11279" width="1.5546875" style="3" customWidth="1"/>
    <col min="11280" max="11291" width="10" style="3" customWidth="1"/>
    <col min="11292" max="11519" width="10.77734375" style="3"/>
    <col min="11520" max="11520" width="1.5546875" style="3" customWidth="1"/>
    <col min="11521" max="11521" width="35.21875" style="3" customWidth="1"/>
    <col min="11522" max="11533" width="8.44140625" style="3" customWidth="1"/>
    <col min="11534" max="11534" width="17" style="3" customWidth="1"/>
    <col min="11535" max="11535" width="1.5546875" style="3" customWidth="1"/>
    <col min="11536" max="11547" width="10" style="3" customWidth="1"/>
    <col min="11548" max="11775" width="10.77734375" style="3"/>
    <col min="11776" max="11776" width="1.5546875" style="3" customWidth="1"/>
    <col min="11777" max="11777" width="35.21875" style="3" customWidth="1"/>
    <col min="11778" max="11789" width="8.44140625" style="3" customWidth="1"/>
    <col min="11790" max="11790" width="17" style="3" customWidth="1"/>
    <col min="11791" max="11791" width="1.5546875" style="3" customWidth="1"/>
    <col min="11792" max="11803" width="10" style="3" customWidth="1"/>
    <col min="11804" max="12031" width="10.77734375" style="3"/>
    <col min="12032" max="12032" width="1.5546875" style="3" customWidth="1"/>
    <col min="12033" max="12033" width="35.21875" style="3" customWidth="1"/>
    <col min="12034" max="12045" width="8.44140625" style="3" customWidth="1"/>
    <col min="12046" max="12046" width="17" style="3" customWidth="1"/>
    <col min="12047" max="12047" width="1.5546875" style="3" customWidth="1"/>
    <col min="12048" max="12059" width="10" style="3" customWidth="1"/>
    <col min="12060" max="12287" width="10.77734375" style="3"/>
    <col min="12288" max="12288" width="1.5546875" style="3" customWidth="1"/>
    <col min="12289" max="12289" width="35.21875" style="3" customWidth="1"/>
    <col min="12290" max="12301" width="8.44140625" style="3" customWidth="1"/>
    <col min="12302" max="12302" width="17" style="3" customWidth="1"/>
    <col min="12303" max="12303" width="1.5546875" style="3" customWidth="1"/>
    <col min="12304" max="12315" width="10" style="3" customWidth="1"/>
    <col min="12316" max="12543" width="10.77734375" style="3"/>
    <col min="12544" max="12544" width="1.5546875" style="3" customWidth="1"/>
    <col min="12545" max="12545" width="35.21875" style="3" customWidth="1"/>
    <col min="12546" max="12557" width="8.44140625" style="3" customWidth="1"/>
    <col min="12558" max="12558" width="17" style="3" customWidth="1"/>
    <col min="12559" max="12559" width="1.5546875" style="3" customWidth="1"/>
    <col min="12560" max="12571" width="10" style="3" customWidth="1"/>
    <col min="12572" max="12799" width="10.77734375" style="3"/>
    <col min="12800" max="12800" width="1.5546875" style="3" customWidth="1"/>
    <col min="12801" max="12801" width="35.21875" style="3" customWidth="1"/>
    <col min="12802" max="12813" width="8.44140625" style="3" customWidth="1"/>
    <col min="12814" max="12814" width="17" style="3" customWidth="1"/>
    <col min="12815" max="12815" width="1.5546875" style="3" customWidth="1"/>
    <col min="12816" max="12827" width="10" style="3" customWidth="1"/>
    <col min="12828" max="13055" width="10.77734375" style="3"/>
    <col min="13056" max="13056" width="1.5546875" style="3" customWidth="1"/>
    <col min="13057" max="13057" width="35.21875" style="3" customWidth="1"/>
    <col min="13058" max="13069" width="8.44140625" style="3" customWidth="1"/>
    <col min="13070" max="13070" width="17" style="3" customWidth="1"/>
    <col min="13071" max="13071" width="1.5546875" style="3" customWidth="1"/>
    <col min="13072" max="13083" width="10" style="3" customWidth="1"/>
    <col min="13084" max="13311" width="10.77734375" style="3"/>
    <col min="13312" max="13312" width="1.5546875" style="3" customWidth="1"/>
    <col min="13313" max="13313" width="35.21875" style="3" customWidth="1"/>
    <col min="13314" max="13325" width="8.44140625" style="3" customWidth="1"/>
    <col min="13326" max="13326" width="17" style="3" customWidth="1"/>
    <col min="13327" max="13327" width="1.5546875" style="3" customWidth="1"/>
    <col min="13328" max="13339" width="10" style="3" customWidth="1"/>
    <col min="13340" max="13567" width="10.77734375" style="3"/>
    <col min="13568" max="13568" width="1.5546875" style="3" customWidth="1"/>
    <col min="13569" max="13569" width="35.21875" style="3" customWidth="1"/>
    <col min="13570" max="13581" width="8.44140625" style="3" customWidth="1"/>
    <col min="13582" max="13582" width="17" style="3" customWidth="1"/>
    <col min="13583" max="13583" width="1.5546875" style="3" customWidth="1"/>
    <col min="13584" max="13595" width="10" style="3" customWidth="1"/>
    <col min="13596" max="13823" width="10.77734375" style="3"/>
    <col min="13824" max="13824" width="1.5546875" style="3" customWidth="1"/>
    <col min="13825" max="13825" width="35.21875" style="3" customWidth="1"/>
    <col min="13826" max="13837" width="8.44140625" style="3" customWidth="1"/>
    <col min="13838" max="13838" width="17" style="3" customWidth="1"/>
    <col min="13839" max="13839" width="1.5546875" style="3" customWidth="1"/>
    <col min="13840" max="13851" width="10" style="3" customWidth="1"/>
    <col min="13852" max="14079" width="10.77734375" style="3"/>
    <col min="14080" max="14080" width="1.5546875" style="3" customWidth="1"/>
    <col min="14081" max="14081" width="35.21875" style="3" customWidth="1"/>
    <col min="14082" max="14093" width="8.44140625" style="3" customWidth="1"/>
    <col min="14094" max="14094" width="17" style="3" customWidth="1"/>
    <col min="14095" max="14095" width="1.5546875" style="3" customWidth="1"/>
    <col min="14096" max="14107" width="10" style="3" customWidth="1"/>
    <col min="14108" max="14335" width="10.77734375" style="3"/>
    <col min="14336" max="14336" width="1.5546875" style="3" customWidth="1"/>
    <col min="14337" max="14337" width="35.21875" style="3" customWidth="1"/>
    <col min="14338" max="14349" width="8.44140625" style="3" customWidth="1"/>
    <col min="14350" max="14350" width="17" style="3" customWidth="1"/>
    <col min="14351" max="14351" width="1.5546875" style="3" customWidth="1"/>
    <col min="14352" max="14363" width="10" style="3" customWidth="1"/>
    <col min="14364" max="14591" width="10.77734375" style="3"/>
    <col min="14592" max="14592" width="1.5546875" style="3" customWidth="1"/>
    <col min="14593" max="14593" width="35.21875" style="3" customWidth="1"/>
    <col min="14594" max="14605" width="8.44140625" style="3" customWidth="1"/>
    <col min="14606" max="14606" width="17" style="3" customWidth="1"/>
    <col min="14607" max="14607" width="1.5546875" style="3" customWidth="1"/>
    <col min="14608" max="14619" width="10" style="3" customWidth="1"/>
    <col min="14620" max="14847" width="10.77734375" style="3"/>
    <col min="14848" max="14848" width="1.5546875" style="3" customWidth="1"/>
    <col min="14849" max="14849" width="35.21875" style="3" customWidth="1"/>
    <col min="14850" max="14861" width="8.44140625" style="3" customWidth="1"/>
    <col min="14862" max="14862" width="17" style="3" customWidth="1"/>
    <col min="14863" max="14863" width="1.5546875" style="3" customWidth="1"/>
    <col min="14864" max="14875" width="10" style="3" customWidth="1"/>
    <col min="14876" max="15103" width="10.77734375" style="3"/>
    <col min="15104" max="15104" width="1.5546875" style="3" customWidth="1"/>
    <col min="15105" max="15105" width="35.21875" style="3" customWidth="1"/>
    <col min="15106" max="15117" width="8.44140625" style="3" customWidth="1"/>
    <col min="15118" max="15118" width="17" style="3" customWidth="1"/>
    <col min="15119" max="15119" width="1.5546875" style="3" customWidth="1"/>
    <col min="15120" max="15131" width="10" style="3" customWidth="1"/>
    <col min="15132" max="15359" width="10.77734375" style="3"/>
    <col min="15360" max="15360" width="1.5546875" style="3" customWidth="1"/>
    <col min="15361" max="15361" width="35.21875" style="3" customWidth="1"/>
    <col min="15362" max="15373" width="8.44140625" style="3" customWidth="1"/>
    <col min="15374" max="15374" width="17" style="3" customWidth="1"/>
    <col min="15375" max="15375" width="1.5546875" style="3" customWidth="1"/>
    <col min="15376" max="15387" width="10" style="3" customWidth="1"/>
    <col min="15388" max="15615" width="10.77734375" style="3"/>
    <col min="15616" max="15616" width="1.5546875" style="3" customWidth="1"/>
    <col min="15617" max="15617" width="35.21875" style="3" customWidth="1"/>
    <col min="15618" max="15629" width="8.44140625" style="3" customWidth="1"/>
    <col min="15630" max="15630" width="17" style="3" customWidth="1"/>
    <col min="15631" max="15631" width="1.5546875" style="3" customWidth="1"/>
    <col min="15632" max="15643" width="10" style="3" customWidth="1"/>
    <col min="15644" max="15871" width="10.77734375" style="3"/>
    <col min="15872" max="15872" width="1.5546875" style="3" customWidth="1"/>
    <col min="15873" max="15873" width="35.21875" style="3" customWidth="1"/>
    <col min="15874" max="15885" width="8.44140625" style="3" customWidth="1"/>
    <col min="15886" max="15886" width="17" style="3" customWidth="1"/>
    <col min="15887" max="15887" width="1.5546875" style="3" customWidth="1"/>
    <col min="15888" max="15899" width="10" style="3" customWidth="1"/>
    <col min="15900" max="16127" width="10.77734375" style="3"/>
    <col min="16128" max="16128" width="1.5546875" style="3" customWidth="1"/>
    <col min="16129" max="16129" width="35.21875" style="3" customWidth="1"/>
    <col min="16130" max="16141" width="8.44140625" style="3" customWidth="1"/>
    <col min="16142" max="16142" width="17" style="3" customWidth="1"/>
    <col min="16143" max="16143" width="1.5546875" style="3" customWidth="1"/>
    <col min="16144" max="16155" width="10" style="3" customWidth="1"/>
    <col min="16156" max="16384" width="10.77734375" style="3"/>
  </cols>
  <sheetData>
    <row r="1" spans="1:29" ht="24">
      <c r="B1" s="6"/>
      <c r="C1" s="7"/>
      <c r="D1" s="7"/>
      <c r="E1" s="7"/>
      <c r="F1" s="7"/>
      <c r="G1" s="104"/>
      <c r="H1" s="104"/>
      <c r="I1" s="7"/>
      <c r="J1" s="7"/>
      <c r="K1" s="7"/>
      <c r="L1" s="7"/>
      <c r="M1" s="7"/>
      <c r="N1" s="7"/>
      <c r="O1" s="7"/>
    </row>
    <row r="2" spans="1:29" ht="24">
      <c r="B2" s="10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4" spans="1:29" ht="24">
      <c r="B4" s="10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9" ht="24.6">
      <c r="A5" s="11" t="s">
        <v>577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29" ht="13.8">
      <c r="B6" s="132" t="s">
        <v>526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29" ht="48" customHeight="1">
      <c r="B7" s="133" t="s">
        <v>535</v>
      </c>
      <c r="C7" s="106">
        <v>46023</v>
      </c>
      <c r="D7" s="106">
        <v>46054</v>
      </c>
      <c r="E7" s="106">
        <v>46082</v>
      </c>
      <c r="F7" s="106">
        <v>46113</v>
      </c>
      <c r="G7" s="106">
        <v>46143</v>
      </c>
      <c r="H7" s="106">
        <v>46174</v>
      </c>
      <c r="I7" s="106">
        <v>46204</v>
      </c>
      <c r="J7" s="106">
        <v>46235</v>
      </c>
      <c r="K7" s="106">
        <v>46266</v>
      </c>
      <c r="L7" s="106">
        <v>46296</v>
      </c>
      <c r="M7" s="106">
        <v>46327</v>
      </c>
      <c r="N7" s="106">
        <v>46357</v>
      </c>
      <c r="O7" s="107" t="s">
        <v>4</v>
      </c>
    </row>
    <row r="8" spans="1:29" ht="16.5" customHeight="1">
      <c r="B8" s="108" t="s">
        <v>5</v>
      </c>
      <c r="C8" s="109">
        <v>0.61299999999999999</v>
      </c>
      <c r="D8" s="109">
        <v>0.61699999999999999</v>
      </c>
      <c r="E8" s="109">
        <v>0.67300000000000004</v>
      </c>
      <c r="F8" s="109">
        <v>0.75700000000000001</v>
      </c>
      <c r="G8" s="109">
        <v>0.76400000000000001</v>
      </c>
      <c r="H8" s="109">
        <v>0.83899999999999997</v>
      </c>
      <c r="I8" s="110"/>
      <c r="J8" s="110"/>
      <c r="K8" s="110"/>
      <c r="L8" s="110"/>
      <c r="M8" s="110"/>
      <c r="N8" s="110"/>
      <c r="O8" s="109">
        <v>0.71099999999999997</v>
      </c>
    </row>
    <row r="9" spans="1:29" ht="16.5" customHeight="1">
      <c r="B9" s="108" t="s">
        <v>6</v>
      </c>
      <c r="C9" s="111">
        <v>54.2</v>
      </c>
      <c r="D9" s="111">
        <v>53</v>
      </c>
      <c r="E9" s="111">
        <v>58.1</v>
      </c>
      <c r="F9" s="111">
        <v>58.2</v>
      </c>
      <c r="G9" s="111">
        <v>61.9</v>
      </c>
      <c r="H9" s="111">
        <v>77.2</v>
      </c>
      <c r="I9" s="110"/>
      <c r="J9" s="110"/>
      <c r="K9" s="110"/>
      <c r="L9" s="110"/>
      <c r="M9" s="110"/>
      <c r="N9" s="110"/>
      <c r="O9" s="111">
        <v>61.3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B9" s="4"/>
      <c r="AC9" s="4"/>
    </row>
    <row r="10" spans="1:29" ht="16.5" customHeight="1">
      <c r="B10" s="108" t="s">
        <v>7</v>
      </c>
      <c r="C10" s="111">
        <v>33.200000000000003</v>
      </c>
      <c r="D10" s="111">
        <v>32.700000000000003</v>
      </c>
      <c r="E10" s="111">
        <v>39.1</v>
      </c>
      <c r="F10" s="111">
        <v>44.1</v>
      </c>
      <c r="G10" s="111">
        <v>47.2</v>
      </c>
      <c r="H10" s="111">
        <v>64.7</v>
      </c>
      <c r="I10" s="110"/>
      <c r="J10" s="110"/>
      <c r="K10" s="110"/>
      <c r="L10" s="110"/>
      <c r="M10" s="110"/>
      <c r="N10" s="110"/>
      <c r="O10" s="111">
        <v>43.6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9" ht="14.4"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4"/>
    </row>
    <row r="12" spans="1:29" ht="14.4">
      <c r="B12" s="115" t="s">
        <v>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7"/>
    </row>
    <row r="13" spans="1:29" ht="16.5" customHeight="1">
      <c r="B13" s="108" t="s">
        <v>9</v>
      </c>
      <c r="C13" s="52">
        <v>3.9</v>
      </c>
      <c r="D13" s="51">
        <v>-0.2</v>
      </c>
      <c r="E13" s="52">
        <v>5.0999999999999996</v>
      </c>
      <c r="F13" s="51">
        <v>-0.7</v>
      </c>
      <c r="G13" s="51">
        <v>-0.6</v>
      </c>
      <c r="H13" s="43">
        <v>0.2</v>
      </c>
      <c r="I13" s="53"/>
      <c r="J13" s="53"/>
      <c r="K13" s="53"/>
      <c r="L13" s="53"/>
      <c r="M13" s="53"/>
      <c r="N13" s="53"/>
      <c r="O13" s="52">
        <v>1.4</v>
      </c>
    </row>
    <row r="14" spans="1:29" ht="16.5" customHeight="1">
      <c r="B14" s="108" t="s">
        <v>10</v>
      </c>
      <c r="C14" s="109">
        <v>3.1E-2</v>
      </c>
      <c r="D14" s="109">
        <v>3.5999999999999997E-2</v>
      </c>
      <c r="E14" s="109">
        <v>6.5000000000000002E-2</v>
      </c>
      <c r="F14" s="109">
        <v>2.3E-2</v>
      </c>
      <c r="G14" s="109">
        <v>6.3E-2</v>
      </c>
      <c r="H14" s="109">
        <v>1.2E-2</v>
      </c>
      <c r="I14" s="118"/>
      <c r="J14" s="118"/>
      <c r="K14" s="118"/>
      <c r="L14" s="118"/>
      <c r="M14" s="118"/>
      <c r="N14" s="118"/>
      <c r="O14" s="109">
        <v>3.4000000000000002E-2</v>
      </c>
    </row>
    <row r="15" spans="1:29" ht="16.5" customHeight="1">
      <c r="B15" s="108" t="s">
        <v>11</v>
      </c>
      <c r="C15" s="109">
        <v>0.10100000000000001</v>
      </c>
      <c r="D15" s="109">
        <v>3.3000000000000002E-2</v>
      </c>
      <c r="E15" s="109">
        <v>0.153</v>
      </c>
      <c r="F15" s="109">
        <v>1.4E-2</v>
      </c>
      <c r="G15" s="109">
        <v>5.5E-2</v>
      </c>
      <c r="H15" s="109">
        <v>1.4999999999999999E-2</v>
      </c>
      <c r="I15" s="118"/>
      <c r="J15" s="118"/>
      <c r="K15" s="118"/>
      <c r="L15" s="118"/>
      <c r="M15" s="118"/>
      <c r="N15" s="118"/>
      <c r="O15" s="109">
        <v>5.5E-2</v>
      </c>
    </row>
    <row r="16" spans="1:29" ht="16.5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29"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 t="s">
        <v>1</v>
      </c>
    </row>
    <row r="18" spans="2:29">
      <c r="B18" s="40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29"/>
    </row>
    <row r="19" spans="2:29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2:29" ht="48" customHeight="1">
      <c r="B20" s="133" t="s">
        <v>536</v>
      </c>
      <c r="C20" s="106">
        <v>46023</v>
      </c>
      <c r="D20" s="106">
        <v>46054</v>
      </c>
      <c r="E20" s="106">
        <v>46082</v>
      </c>
      <c r="F20" s="106">
        <v>46113</v>
      </c>
      <c r="G20" s="106">
        <v>46143</v>
      </c>
      <c r="H20" s="106">
        <v>46174</v>
      </c>
      <c r="I20" s="106">
        <v>46204</v>
      </c>
      <c r="J20" s="106">
        <v>46235</v>
      </c>
      <c r="K20" s="106">
        <v>46266</v>
      </c>
      <c r="L20" s="106">
        <v>46296</v>
      </c>
      <c r="M20" s="106">
        <v>46327</v>
      </c>
      <c r="N20" s="106">
        <v>46357</v>
      </c>
      <c r="O20" s="107" t="s">
        <v>4</v>
      </c>
    </row>
    <row r="21" spans="2:29" ht="16.5" customHeight="1">
      <c r="B21" s="108" t="s">
        <v>5</v>
      </c>
      <c r="C21" s="109">
        <v>0.63300000000000001</v>
      </c>
      <c r="D21" s="109">
        <v>0.60899999999999999</v>
      </c>
      <c r="E21" s="109">
        <v>0.67400000000000004</v>
      </c>
      <c r="F21" s="109">
        <v>0.71899999999999997</v>
      </c>
      <c r="G21" s="109">
        <v>0.73199999999999998</v>
      </c>
      <c r="H21" s="109">
        <v>0.82799999999999996</v>
      </c>
      <c r="I21" s="110"/>
      <c r="J21" s="110"/>
      <c r="K21" s="110"/>
      <c r="L21" s="110"/>
      <c r="M21" s="110"/>
      <c r="N21" s="110"/>
      <c r="O21" s="109">
        <v>0.7</v>
      </c>
    </row>
    <row r="22" spans="2:29" ht="16.5" customHeight="1">
      <c r="B22" s="108" t="s">
        <v>6</v>
      </c>
      <c r="C22" s="111">
        <v>79.3</v>
      </c>
      <c r="D22" s="111">
        <v>77.5</v>
      </c>
      <c r="E22" s="111">
        <v>87.3</v>
      </c>
      <c r="F22" s="111">
        <v>83.6</v>
      </c>
      <c r="G22" s="111">
        <v>88.6</v>
      </c>
      <c r="H22" s="111">
        <v>117.4</v>
      </c>
      <c r="I22" s="110"/>
      <c r="J22" s="110"/>
      <c r="K22" s="110"/>
      <c r="L22" s="110"/>
      <c r="M22" s="110"/>
      <c r="N22" s="110"/>
      <c r="O22" s="111">
        <v>90.3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B22" s="4"/>
      <c r="AC22" s="4"/>
    </row>
    <row r="23" spans="2:29" ht="16.5" customHeight="1">
      <c r="B23" s="108" t="s">
        <v>7</v>
      </c>
      <c r="C23" s="111">
        <v>50.2</v>
      </c>
      <c r="D23" s="111">
        <v>47.2</v>
      </c>
      <c r="E23" s="111">
        <v>58.8</v>
      </c>
      <c r="F23" s="111">
        <v>60.1</v>
      </c>
      <c r="G23" s="111">
        <v>64.8</v>
      </c>
      <c r="H23" s="111">
        <v>97.2</v>
      </c>
      <c r="I23" s="110"/>
      <c r="J23" s="110"/>
      <c r="K23" s="110"/>
      <c r="L23" s="110"/>
      <c r="M23" s="110"/>
      <c r="N23" s="110"/>
      <c r="O23" s="111">
        <v>63.2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2:29" ht="14.4"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4"/>
    </row>
    <row r="25" spans="2:29" ht="14.4">
      <c r="B25" s="115" t="s">
        <v>8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7"/>
    </row>
    <row r="26" spans="2:29" ht="16.5" customHeight="1">
      <c r="B26" s="108" t="s">
        <v>9</v>
      </c>
      <c r="C26" s="52">
        <v>1.5</v>
      </c>
      <c r="D26" s="51">
        <v>-2.6</v>
      </c>
      <c r="E26" s="52">
        <v>0.7</v>
      </c>
      <c r="F26" s="51">
        <v>-2.6</v>
      </c>
      <c r="G26" s="52">
        <v>1.2</v>
      </c>
      <c r="H26" s="43">
        <v>2.4</v>
      </c>
      <c r="I26" s="53"/>
      <c r="J26" s="53"/>
      <c r="K26" s="53"/>
      <c r="L26" s="53"/>
      <c r="M26" s="53"/>
      <c r="N26" s="53"/>
      <c r="O26" s="52">
        <v>0.1</v>
      </c>
    </row>
    <row r="27" spans="2:29" ht="16.5" customHeight="1">
      <c r="B27" s="108" t="s">
        <v>10</v>
      </c>
      <c r="C27" s="119">
        <v>-3.7999999999999999E-2</v>
      </c>
      <c r="D27" s="109">
        <v>3.4000000000000002E-2</v>
      </c>
      <c r="E27" s="109">
        <v>6.4000000000000001E-2</v>
      </c>
      <c r="F27" s="109">
        <v>3.6999999999999998E-2</v>
      </c>
      <c r="G27" s="109">
        <v>4.5999999999999999E-2</v>
      </c>
      <c r="H27" s="109">
        <v>0.02</v>
      </c>
      <c r="I27" s="118"/>
      <c r="J27" s="118"/>
      <c r="K27" s="118"/>
      <c r="L27" s="118"/>
      <c r="M27" s="118"/>
      <c r="N27" s="118"/>
      <c r="O27" s="109">
        <v>0.03</v>
      </c>
    </row>
    <row r="28" spans="2:29" ht="16.5" customHeight="1">
      <c r="B28" s="108" t="s">
        <v>11</v>
      </c>
      <c r="C28" s="119">
        <v>-1.4E-2</v>
      </c>
      <c r="D28" s="119">
        <v>-8.0000000000000002E-3</v>
      </c>
      <c r="E28" s="109">
        <v>7.4999999999999997E-2</v>
      </c>
      <c r="F28" s="109">
        <v>0</v>
      </c>
      <c r="G28" s="109">
        <v>6.4000000000000001E-2</v>
      </c>
      <c r="H28" s="109">
        <v>0.05</v>
      </c>
      <c r="I28" s="118"/>
      <c r="J28" s="118"/>
      <c r="K28" s="118"/>
      <c r="L28" s="118"/>
      <c r="M28" s="118"/>
      <c r="N28" s="118"/>
      <c r="O28" s="109">
        <v>3.2000000000000001E-2</v>
      </c>
    </row>
    <row r="29" spans="2:29" ht="16.5" customHeight="1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29"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 t="s">
        <v>1</v>
      </c>
    </row>
    <row r="31" spans="2:29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2:29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2:29" ht="48" customHeight="1">
      <c r="B33" s="133" t="s">
        <v>537</v>
      </c>
      <c r="C33" s="106">
        <v>46023</v>
      </c>
      <c r="D33" s="106">
        <v>46054</v>
      </c>
      <c r="E33" s="106">
        <v>46082</v>
      </c>
      <c r="F33" s="106">
        <v>46113</v>
      </c>
      <c r="G33" s="106">
        <v>46143</v>
      </c>
      <c r="H33" s="106">
        <v>46174</v>
      </c>
      <c r="I33" s="106">
        <v>46204</v>
      </c>
      <c r="J33" s="106">
        <v>46235</v>
      </c>
      <c r="K33" s="106">
        <v>46266</v>
      </c>
      <c r="L33" s="106">
        <v>46296</v>
      </c>
      <c r="M33" s="106">
        <v>46327</v>
      </c>
      <c r="N33" s="106">
        <v>46357</v>
      </c>
      <c r="O33" s="107" t="s">
        <v>4</v>
      </c>
    </row>
    <row r="34" spans="2:29" ht="16.5" customHeight="1">
      <c r="B34" s="108" t="s">
        <v>5</v>
      </c>
      <c r="C34" s="109">
        <v>0.65600000000000003</v>
      </c>
      <c r="D34" s="109">
        <v>0.60399999999999998</v>
      </c>
      <c r="E34" s="109">
        <v>0.69299999999999995</v>
      </c>
      <c r="F34" s="109">
        <v>0.75700000000000001</v>
      </c>
      <c r="G34" s="109">
        <v>0.73799999999999999</v>
      </c>
      <c r="H34" s="109">
        <v>0.86599999999999999</v>
      </c>
      <c r="I34" s="110"/>
      <c r="J34" s="110"/>
      <c r="K34" s="110"/>
      <c r="L34" s="110"/>
      <c r="M34" s="110"/>
      <c r="N34" s="110"/>
      <c r="O34" s="109">
        <v>0.72</v>
      </c>
    </row>
    <row r="35" spans="2:29" ht="16.5" customHeight="1">
      <c r="B35" s="108" t="s">
        <v>6</v>
      </c>
      <c r="C35" s="111">
        <v>104.1</v>
      </c>
      <c r="D35" s="111">
        <v>102.8</v>
      </c>
      <c r="E35" s="111">
        <v>109.7</v>
      </c>
      <c r="F35" s="111">
        <v>102.1</v>
      </c>
      <c r="G35" s="111">
        <v>116</v>
      </c>
      <c r="H35" s="111">
        <v>149.19999999999999</v>
      </c>
      <c r="I35" s="110"/>
      <c r="J35" s="110"/>
      <c r="K35" s="110"/>
      <c r="L35" s="110"/>
      <c r="M35" s="110"/>
      <c r="N35" s="110"/>
      <c r="O35" s="111">
        <v>115.6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B35" s="4"/>
      <c r="AC35" s="4"/>
    </row>
    <row r="36" spans="2:29" ht="16.5" customHeight="1">
      <c r="B36" s="108" t="s">
        <v>7</v>
      </c>
      <c r="C36" s="111">
        <v>68.2</v>
      </c>
      <c r="D36" s="111">
        <v>62.2</v>
      </c>
      <c r="E36" s="111">
        <v>76</v>
      </c>
      <c r="F36" s="111">
        <v>77.3</v>
      </c>
      <c r="G36" s="111">
        <v>85.6</v>
      </c>
      <c r="H36" s="111">
        <v>129.19999999999999</v>
      </c>
      <c r="I36" s="110"/>
      <c r="J36" s="110"/>
      <c r="K36" s="110"/>
      <c r="L36" s="110"/>
      <c r="M36" s="110"/>
      <c r="N36" s="110"/>
      <c r="O36" s="111">
        <v>83.2</v>
      </c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2:29" ht="14.4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</row>
    <row r="38" spans="2:29" ht="14.4">
      <c r="B38" s="115" t="s">
        <v>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</row>
    <row r="39" spans="2:29" ht="16.5" customHeight="1">
      <c r="B39" s="108" t="s">
        <v>9</v>
      </c>
      <c r="C39" s="52">
        <v>15.8</v>
      </c>
      <c r="D39" s="52">
        <v>11.2</v>
      </c>
      <c r="E39" s="52">
        <v>17.3</v>
      </c>
      <c r="F39" s="52">
        <v>15.6</v>
      </c>
      <c r="G39" s="52">
        <v>7.8</v>
      </c>
      <c r="H39" s="43">
        <v>10.6</v>
      </c>
      <c r="I39" s="53"/>
      <c r="J39" s="53"/>
      <c r="K39" s="53"/>
      <c r="L39" s="53"/>
      <c r="M39" s="53"/>
      <c r="N39" s="53"/>
      <c r="O39" s="52">
        <v>13</v>
      </c>
    </row>
    <row r="40" spans="2:29" ht="16.5" customHeight="1">
      <c r="B40" s="108" t="s">
        <v>10</v>
      </c>
      <c r="C40" s="119">
        <v>-6.5000000000000002E-2</v>
      </c>
      <c r="D40" s="119">
        <v>-3.1E-2</v>
      </c>
      <c r="E40" s="109">
        <v>3.0000000000000001E-3</v>
      </c>
      <c r="F40" s="119">
        <v>-6.6000000000000003E-2</v>
      </c>
      <c r="G40" s="109">
        <v>6.6000000000000003E-2</v>
      </c>
      <c r="H40" s="119">
        <v>-5.0999999999999997E-2</v>
      </c>
      <c r="I40" s="118"/>
      <c r="J40" s="118"/>
      <c r="K40" s="118"/>
      <c r="L40" s="118"/>
      <c r="M40" s="118"/>
      <c r="N40" s="118"/>
      <c r="O40" s="119">
        <v>-3.3000000000000002E-2</v>
      </c>
    </row>
    <row r="41" spans="2:29" ht="16.5" customHeight="1">
      <c r="B41" s="108" t="s">
        <v>11</v>
      </c>
      <c r="C41" s="109">
        <v>0.23200000000000001</v>
      </c>
      <c r="D41" s="109">
        <v>0.188</v>
      </c>
      <c r="E41" s="109">
        <v>0.33600000000000002</v>
      </c>
      <c r="F41" s="109">
        <v>0.17599999999999999</v>
      </c>
      <c r="G41" s="109">
        <v>0.192</v>
      </c>
      <c r="H41" s="109">
        <v>8.1000000000000003E-2</v>
      </c>
      <c r="I41" s="118"/>
      <c r="J41" s="118"/>
      <c r="K41" s="118"/>
      <c r="L41" s="118"/>
      <c r="M41" s="118"/>
      <c r="N41" s="118"/>
      <c r="O41" s="109">
        <v>0.18</v>
      </c>
    </row>
    <row r="42" spans="2:29" ht="16.5" customHeight="1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29"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 t="s">
        <v>1</v>
      </c>
    </row>
    <row r="44" spans="2:29">
      <c r="O44" s="120"/>
    </row>
    <row r="45" spans="2:29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2:29" ht="48" customHeight="1">
      <c r="B46" s="133" t="s">
        <v>538</v>
      </c>
      <c r="C46" s="106">
        <v>46023</v>
      </c>
      <c r="D46" s="106">
        <v>46054</v>
      </c>
      <c r="E46" s="106">
        <v>46082</v>
      </c>
      <c r="F46" s="106">
        <v>46113</v>
      </c>
      <c r="G46" s="106">
        <v>46143</v>
      </c>
      <c r="H46" s="106">
        <v>46174</v>
      </c>
      <c r="I46" s="106">
        <v>46204</v>
      </c>
      <c r="J46" s="106">
        <v>46235</v>
      </c>
      <c r="K46" s="106">
        <v>46266</v>
      </c>
      <c r="L46" s="106">
        <v>46296</v>
      </c>
      <c r="M46" s="106">
        <v>46327</v>
      </c>
      <c r="N46" s="106">
        <v>46357</v>
      </c>
      <c r="O46" s="107" t="s">
        <v>4</v>
      </c>
    </row>
    <row r="47" spans="2:29" ht="16.5" customHeight="1">
      <c r="B47" s="108" t="s">
        <v>5</v>
      </c>
      <c r="C47" s="109">
        <v>0.70399999999999996</v>
      </c>
      <c r="D47" s="109">
        <v>0.64500000000000002</v>
      </c>
      <c r="E47" s="109">
        <v>0.76500000000000001</v>
      </c>
      <c r="F47" s="109">
        <v>0.70499999999999996</v>
      </c>
      <c r="G47" s="109">
        <v>0.70199999999999996</v>
      </c>
      <c r="H47" s="109">
        <v>0.91300000000000003</v>
      </c>
      <c r="I47" s="110"/>
      <c r="J47" s="110"/>
      <c r="K47" s="110"/>
      <c r="L47" s="110"/>
      <c r="M47" s="110"/>
      <c r="N47" s="110"/>
      <c r="O47" s="109">
        <v>0.73799999999999999</v>
      </c>
    </row>
    <row r="48" spans="2:29" ht="16.5" customHeight="1">
      <c r="B48" s="108" t="s">
        <v>6</v>
      </c>
      <c r="C48" s="111">
        <v>174.3</v>
      </c>
      <c r="D48" s="111">
        <v>163</v>
      </c>
      <c r="E48" s="111">
        <v>165.8</v>
      </c>
      <c r="F48" s="111">
        <v>166.4</v>
      </c>
      <c r="G48" s="111">
        <v>185</v>
      </c>
      <c r="H48" s="111">
        <v>236.4</v>
      </c>
      <c r="I48" s="110"/>
      <c r="J48" s="110"/>
      <c r="K48" s="110"/>
      <c r="L48" s="110"/>
      <c r="M48" s="110"/>
      <c r="N48" s="110"/>
      <c r="O48" s="111">
        <v>183.8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B48" s="4"/>
      <c r="AC48" s="4"/>
    </row>
    <row r="49" spans="2:29" ht="16.5" customHeight="1">
      <c r="B49" s="108" t="s">
        <v>7</v>
      </c>
      <c r="C49" s="111">
        <v>122.8</v>
      </c>
      <c r="D49" s="111">
        <v>105.1</v>
      </c>
      <c r="E49" s="111">
        <v>126.9</v>
      </c>
      <c r="F49" s="111">
        <v>117.4</v>
      </c>
      <c r="G49" s="111">
        <v>129.9</v>
      </c>
      <c r="H49" s="111">
        <v>215.9</v>
      </c>
      <c r="I49" s="110"/>
      <c r="J49" s="110"/>
      <c r="K49" s="110"/>
      <c r="L49" s="110"/>
      <c r="M49" s="110"/>
      <c r="N49" s="110"/>
      <c r="O49" s="111">
        <v>135.6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2:29" ht="14.4"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4"/>
    </row>
    <row r="51" spans="2:29" ht="14.4">
      <c r="B51" s="115" t="s">
        <v>8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</row>
    <row r="52" spans="2:29" ht="16.5" customHeight="1">
      <c r="B52" s="108" t="s">
        <v>9</v>
      </c>
      <c r="C52" s="52">
        <v>7.2</v>
      </c>
      <c r="D52" s="52">
        <v>2.7</v>
      </c>
      <c r="E52" s="52">
        <v>7.9</v>
      </c>
      <c r="F52" s="51">
        <v>-3</v>
      </c>
      <c r="G52" s="51">
        <v>-2.4</v>
      </c>
      <c r="H52" s="43">
        <v>6.5</v>
      </c>
      <c r="I52" s="53"/>
      <c r="J52" s="53"/>
      <c r="K52" s="53"/>
      <c r="L52" s="53"/>
      <c r="M52" s="53"/>
      <c r="N52" s="53"/>
      <c r="O52" s="52">
        <v>2.9</v>
      </c>
    </row>
    <row r="53" spans="2:29" ht="16.5" customHeight="1">
      <c r="B53" s="108" t="s">
        <v>10</v>
      </c>
      <c r="C53" s="109">
        <v>0.03</v>
      </c>
      <c r="D53" s="109">
        <v>2.1999999999999999E-2</v>
      </c>
      <c r="E53" s="109">
        <v>2.4E-2</v>
      </c>
      <c r="F53" s="109">
        <v>1.9E-2</v>
      </c>
      <c r="G53" s="109">
        <v>3.5999999999999997E-2</v>
      </c>
      <c r="H53" s="119">
        <v>-4.3999999999999997E-2</v>
      </c>
      <c r="I53" s="118"/>
      <c r="J53" s="118"/>
      <c r="K53" s="118"/>
      <c r="L53" s="118"/>
      <c r="M53" s="118"/>
      <c r="N53" s="118"/>
      <c r="O53" s="109">
        <v>5.0000000000000001E-3</v>
      </c>
    </row>
    <row r="54" spans="2:29" ht="16.5" customHeight="1">
      <c r="B54" s="108" t="s">
        <v>11</v>
      </c>
      <c r="C54" s="109">
        <v>0.14799999999999999</v>
      </c>
      <c r="D54" s="109">
        <v>6.7000000000000004E-2</v>
      </c>
      <c r="E54" s="109">
        <v>0.14099999999999999</v>
      </c>
      <c r="F54" s="119">
        <v>-2.1999999999999999E-2</v>
      </c>
      <c r="G54" s="109">
        <v>1E-3</v>
      </c>
      <c r="H54" s="109">
        <v>2.9000000000000001E-2</v>
      </c>
      <c r="I54" s="118"/>
      <c r="J54" s="118"/>
      <c r="K54" s="118"/>
      <c r="L54" s="118"/>
      <c r="M54" s="118"/>
      <c r="N54" s="118"/>
      <c r="O54" s="109">
        <v>4.7E-2</v>
      </c>
    </row>
    <row r="55" spans="2:29" ht="16.5" customHeight="1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29"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 t="s">
        <v>1</v>
      </c>
    </row>
    <row r="57" spans="2:29">
      <c r="O57" s="120"/>
    </row>
    <row r="58" spans="2:29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2:29" ht="48" customHeight="1">
      <c r="B59" s="133" t="s">
        <v>570</v>
      </c>
      <c r="C59" s="106">
        <v>46023</v>
      </c>
      <c r="D59" s="106">
        <v>46054</v>
      </c>
      <c r="E59" s="106">
        <v>46082</v>
      </c>
      <c r="F59" s="106">
        <v>46113</v>
      </c>
      <c r="G59" s="106">
        <v>46143</v>
      </c>
      <c r="H59" s="106">
        <v>46174</v>
      </c>
      <c r="I59" s="106">
        <v>46204</v>
      </c>
      <c r="J59" s="106">
        <v>46235</v>
      </c>
      <c r="K59" s="106">
        <v>46266</v>
      </c>
      <c r="L59" s="106">
        <v>46296</v>
      </c>
      <c r="M59" s="106">
        <v>46327</v>
      </c>
      <c r="N59" s="106">
        <v>46357</v>
      </c>
      <c r="O59" s="107" t="s">
        <v>4</v>
      </c>
    </row>
    <row r="60" spans="2:29" ht="16.5" customHeight="1">
      <c r="B60" s="108" t="s">
        <v>5</v>
      </c>
      <c r="C60" s="109">
        <v>0.63700000000000001</v>
      </c>
      <c r="D60" s="109">
        <v>0.61299999999999999</v>
      </c>
      <c r="E60" s="109">
        <v>0.68400000000000005</v>
      </c>
      <c r="F60" s="109">
        <v>0.73699999999999999</v>
      </c>
      <c r="G60" s="109">
        <v>0.74</v>
      </c>
      <c r="H60" s="109">
        <v>0.84499999999999997</v>
      </c>
      <c r="I60" s="110"/>
      <c r="J60" s="110"/>
      <c r="K60" s="110"/>
      <c r="L60" s="110"/>
      <c r="M60" s="110"/>
      <c r="N60" s="110"/>
      <c r="O60" s="109">
        <v>0.71</v>
      </c>
    </row>
    <row r="61" spans="2:29" ht="16.5" customHeight="1">
      <c r="B61" s="108" t="s">
        <v>6</v>
      </c>
      <c r="C61" s="111">
        <v>85.3</v>
      </c>
      <c r="D61" s="111">
        <v>82.1</v>
      </c>
      <c r="E61" s="111">
        <v>90.1</v>
      </c>
      <c r="F61" s="111">
        <v>86.4</v>
      </c>
      <c r="G61" s="111">
        <v>93.8</v>
      </c>
      <c r="H61" s="111">
        <v>121.7</v>
      </c>
      <c r="I61" s="110"/>
      <c r="J61" s="110"/>
      <c r="K61" s="110"/>
      <c r="L61" s="110"/>
      <c r="M61" s="110"/>
      <c r="N61" s="110"/>
      <c r="O61" s="111">
        <v>94.5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B61" s="4"/>
      <c r="AC61" s="4"/>
    </row>
    <row r="62" spans="2:29" ht="14.4">
      <c r="B62" s="108" t="s">
        <v>7</v>
      </c>
      <c r="C62" s="111">
        <v>54.3</v>
      </c>
      <c r="D62" s="111">
        <v>50.3</v>
      </c>
      <c r="E62" s="111">
        <v>61.6</v>
      </c>
      <c r="F62" s="111">
        <v>63.7</v>
      </c>
      <c r="G62" s="111">
        <v>69.400000000000006</v>
      </c>
      <c r="H62" s="111">
        <v>102.8</v>
      </c>
      <c r="I62" s="110"/>
      <c r="J62" s="110"/>
      <c r="K62" s="110"/>
      <c r="L62" s="110"/>
      <c r="M62" s="110"/>
      <c r="N62" s="110"/>
      <c r="O62" s="111">
        <v>67.099999999999994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2:29" ht="14.4">
      <c r="B63" s="112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4"/>
    </row>
    <row r="64" spans="2:29" ht="14.4">
      <c r="B64" s="115" t="s">
        <v>8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7"/>
    </row>
    <row r="65" spans="1:29" ht="16.5" customHeight="1">
      <c r="B65" s="108" t="s">
        <v>9</v>
      </c>
      <c r="C65" s="52">
        <v>5.6</v>
      </c>
      <c r="D65" s="52">
        <v>1.3</v>
      </c>
      <c r="E65" s="52">
        <v>6</v>
      </c>
      <c r="F65" s="52">
        <v>1.6</v>
      </c>
      <c r="G65" s="52">
        <v>1.8</v>
      </c>
      <c r="H65" s="43">
        <v>3.8</v>
      </c>
      <c r="I65" s="53"/>
      <c r="J65" s="53"/>
      <c r="K65" s="53"/>
      <c r="L65" s="53"/>
      <c r="M65" s="53"/>
      <c r="N65" s="53"/>
      <c r="O65" s="52">
        <v>3.4</v>
      </c>
    </row>
    <row r="66" spans="1:29" ht="16.5" customHeight="1">
      <c r="B66" s="108" t="s">
        <v>10</v>
      </c>
      <c r="C66" s="119">
        <v>-5.0000000000000001E-3</v>
      </c>
      <c r="D66" s="109">
        <v>3.5999999999999997E-2</v>
      </c>
      <c r="E66" s="109">
        <v>5.6000000000000001E-2</v>
      </c>
      <c r="F66" s="109">
        <v>2.5999999999999999E-2</v>
      </c>
      <c r="G66" s="109">
        <v>6.5000000000000002E-2</v>
      </c>
      <c r="H66" s="119">
        <v>-1E-3</v>
      </c>
      <c r="I66" s="118"/>
      <c r="J66" s="118"/>
      <c r="K66" s="118"/>
      <c r="L66" s="118"/>
      <c r="M66" s="118"/>
      <c r="N66" s="118"/>
      <c r="O66" s="109">
        <v>2.5999999999999999E-2</v>
      </c>
    </row>
    <row r="67" spans="1:29" ht="16.5" customHeight="1">
      <c r="B67" s="108" t="s">
        <v>11</v>
      </c>
      <c r="C67" s="109">
        <v>9.0999999999999998E-2</v>
      </c>
      <c r="D67" s="109">
        <v>5.8000000000000003E-2</v>
      </c>
      <c r="E67" s="109">
        <v>0.158</v>
      </c>
      <c r="F67" s="109">
        <v>4.9000000000000002E-2</v>
      </c>
      <c r="G67" s="109">
        <v>9.1999999999999998E-2</v>
      </c>
      <c r="H67" s="109">
        <v>4.5999999999999999E-2</v>
      </c>
      <c r="I67" s="118"/>
      <c r="J67" s="118"/>
      <c r="K67" s="118"/>
      <c r="L67" s="118"/>
      <c r="M67" s="118"/>
      <c r="N67" s="118"/>
      <c r="O67" s="109">
        <v>7.8E-2</v>
      </c>
    </row>
    <row r="68" spans="1:29" ht="16.5" customHeight="1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29"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 t="s">
        <v>1</v>
      </c>
    </row>
    <row r="70" spans="1:29" s="122" customFormat="1"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</row>
    <row r="71" spans="1:29" ht="24">
      <c r="B71" s="10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29" ht="24.6">
      <c r="A72" s="11" t="s">
        <v>578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29" ht="21">
      <c r="B73" s="134" t="s">
        <v>579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</row>
    <row r="74" spans="1:29" ht="48" customHeight="1">
      <c r="B74" s="133" t="s">
        <v>535</v>
      </c>
      <c r="C74" s="106">
        <v>46023</v>
      </c>
      <c r="D74" s="106">
        <v>46054</v>
      </c>
      <c r="E74" s="106">
        <v>46082</v>
      </c>
      <c r="F74" s="106">
        <v>46113</v>
      </c>
      <c r="G74" s="106">
        <v>46143</v>
      </c>
      <c r="H74" s="106">
        <v>46174</v>
      </c>
      <c r="I74" s="106">
        <v>46204</v>
      </c>
      <c r="J74" s="106">
        <v>46235</v>
      </c>
      <c r="K74" s="106">
        <v>46266</v>
      </c>
      <c r="L74" s="106">
        <v>46296</v>
      </c>
      <c r="M74" s="106">
        <v>46327</v>
      </c>
      <c r="N74" s="106">
        <v>46357</v>
      </c>
      <c r="O74" s="107" t="s">
        <v>4</v>
      </c>
    </row>
    <row r="75" spans="1:29" ht="16.5" customHeight="1">
      <c r="B75" s="108" t="s">
        <v>5</v>
      </c>
      <c r="C75" s="109">
        <v>0.61299999999999999</v>
      </c>
      <c r="D75" s="109">
        <v>0.55700000000000005</v>
      </c>
      <c r="E75" s="109">
        <v>0.61899999999999999</v>
      </c>
      <c r="F75" s="109">
        <v>0.73099999999999998</v>
      </c>
      <c r="G75" s="109">
        <v>0.74</v>
      </c>
      <c r="H75" s="109">
        <v>0.79900000000000004</v>
      </c>
      <c r="I75" s="110"/>
      <c r="J75" s="110"/>
      <c r="K75" s="110"/>
      <c r="L75" s="110"/>
      <c r="M75" s="110"/>
      <c r="N75" s="110"/>
      <c r="O75" s="109">
        <v>0.67800000000000005</v>
      </c>
    </row>
    <row r="76" spans="1:29" ht="16.5" customHeight="1">
      <c r="B76" s="108" t="s">
        <v>6</v>
      </c>
      <c r="C76" s="111">
        <v>50.6</v>
      </c>
      <c r="D76" s="111">
        <v>47.8</v>
      </c>
      <c r="E76" s="111">
        <v>55.8</v>
      </c>
      <c r="F76" s="111">
        <v>50.1</v>
      </c>
      <c r="G76" s="111">
        <v>49.4</v>
      </c>
      <c r="H76" s="111">
        <v>72.8</v>
      </c>
      <c r="I76" s="110"/>
      <c r="J76" s="110"/>
      <c r="K76" s="110"/>
      <c r="L76" s="110"/>
      <c r="M76" s="110"/>
      <c r="N76" s="110"/>
      <c r="O76" s="111">
        <v>55.1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B76" s="4"/>
      <c r="AC76" s="4"/>
    </row>
    <row r="77" spans="1:29" ht="16.5" customHeight="1">
      <c r="B77" s="108" t="s">
        <v>7</v>
      </c>
      <c r="C77" s="111">
        <v>31.1</v>
      </c>
      <c r="D77" s="111">
        <v>26.7</v>
      </c>
      <c r="E77" s="111">
        <v>34.5</v>
      </c>
      <c r="F77" s="111">
        <v>36.6</v>
      </c>
      <c r="G77" s="111">
        <v>36.6</v>
      </c>
      <c r="H77" s="111">
        <v>58.2</v>
      </c>
      <c r="I77" s="110"/>
      <c r="J77" s="110"/>
      <c r="K77" s="110"/>
      <c r="L77" s="110"/>
      <c r="M77" s="110"/>
      <c r="N77" s="110"/>
      <c r="O77" s="111">
        <v>37.299999999999997</v>
      </c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9" ht="14.4">
      <c r="B78" s="112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4"/>
    </row>
    <row r="79" spans="1:29" ht="14.4">
      <c r="B79" s="115" t="s">
        <v>8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7"/>
    </row>
    <row r="80" spans="1:29" ht="16.5" customHeight="1">
      <c r="B80" s="108" t="s">
        <v>9</v>
      </c>
      <c r="C80" s="52">
        <v>2.8</v>
      </c>
      <c r="D80" s="51">
        <v>-0.2</v>
      </c>
      <c r="E80" s="52">
        <v>5.4</v>
      </c>
      <c r="F80" s="52">
        <v>0.9</v>
      </c>
      <c r="G80" s="51">
        <v>-2</v>
      </c>
      <c r="H80" s="57">
        <v>-1</v>
      </c>
      <c r="I80" s="53"/>
      <c r="J80" s="53"/>
      <c r="K80" s="53"/>
      <c r="L80" s="53"/>
      <c r="M80" s="53"/>
      <c r="N80" s="53"/>
      <c r="O80" s="52">
        <v>1</v>
      </c>
    </row>
    <row r="81" spans="2:29" ht="16.5" customHeight="1">
      <c r="B81" s="108" t="s">
        <v>10</v>
      </c>
      <c r="C81" s="109">
        <v>0.04</v>
      </c>
      <c r="D81" s="109">
        <v>0.04</v>
      </c>
      <c r="E81" s="109">
        <v>0.17399999999999999</v>
      </c>
      <c r="F81" s="109">
        <v>7.2999999999999995E-2</v>
      </c>
      <c r="G81" s="109">
        <v>3.5000000000000003E-2</v>
      </c>
      <c r="H81" s="109">
        <v>1.7999999999999999E-2</v>
      </c>
      <c r="I81" s="118"/>
      <c r="J81" s="118"/>
      <c r="K81" s="118"/>
      <c r="L81" s="118"/>
      <c r="M81" s="118"/>
      <c r="N81" s="118"/>
      <c r="O81" s="109">
        <v>5.5E-2</v>
      </c>
    </row>
    <row r="82" spans="2:29" ht="16.5" customHeight="1">
      <c r="B82" s="108" t="s">
        <v>11</v>
      </c>
      <c r="C82" s="109">
        <v>0.09</v>
      </c>
      <c r="D82" s="109">
        <v>3.6999999999999998E-2</v>
      </c>
      <c r="E82" s="109">
        <v>0.28499999999999998</v>
      </c>
      <c r="F82" s="109">
        <v>8.6999999999999994E-2</v>
      </c>
      <c r="G82" s="109">
        <v>8.0000000000000002E-3</v>
      </c>
      <c r="H82" s="109">
        <v>5.0000000000000001E-3</v>
      </c>
      <c r="I82" s="118"/>
      <c r="J82" s="118"/>
      <c r="K82" s="118"/>
      <c r="L82" s="118"/>
      <c r="M82" s="118"/>
      <c r="N82" s="118"/>
      <c r="O82" s="109">
        <v>7.0999999999999994E-2</v>
      </c>
    </row>
    <row r="83" spans="2:29" ht="16.5" customHeight="1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29"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9" t="s">
        <v>1</v>
      </c>
    </row>
    <row r="85" spans="2:29" ht="12.75" customHeight="1">
      <c r="B85" s="5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2:29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</row>
    <row r="87" spans="2:29" ht="48" customHeight="1">
      <c r="B87" s="133" t="s">
        <v>536</v>
      </c>
      <c r="C87" s="106">
        <v>46023</v>
      </c>
      <c r="D87" s="106">
        <v>46054</v>
      </c>
      <c r="E87" s="106">
        <v>46082</v>
      </c>
      <c r="F87" s="106">
        <v>46113</v>
      </c>
      <c r="G87" s="106">
        <v>46143</v>
      </c>
      <c r="H87" s="106">
        <v>46174</v>
      </c>
      <c r="I87" s="106">
        <v>46204</v>
      </c>
      <c r="J87" s="106">
        <v>46235</v>
      </c>
      <c r="K87" s="106">
        <v>46266</v>
      </c>
      <c r="L87" s="106">
        <v>46296</v>
      </c>
      <c r="M87" s="106">
        <v>46327</v>
      </c>
      <c r="N87" s="106">
        <v>46357</v>
      </c>
      <c r="O87" s="107" t="s">
        <v>4</v>
      </c>
    </row>
    <row r="88" spans="2:29" ht="16.5" customHeight="1">
      <c r="B88" s="108" t="s">
        <v>5</v>
      </c>
      <c r="C88" s="109">
        <v>0.56299999999999994</v>
      </c>
      <c r="D88" s="109">
        <v>0.47599999999999998</v>
      </c>
      <c r="E88" s="109">
        <v>0.58699999999999997</v>
      </c>
      <c r="F88" s="109">
        <v>0.63800000000000001</v>
      </c>
      <c r="G88" s="109">
        <v>0.67</v>
      </c>
      <c r="H88" s="109">
        <v>0.78100000000000003</v>
      </c>
      <c r="I88" s="110"/>
      <c r="J88" s="110"/>
      <c r="K88" s="110"/>
      <c r="L88" s="110"/>
      <c r="M88" s="110"/>
      <c r="N88" s="110"/>
      <c r="O88" s="109">
        <v>0.62</v>
      </c>
    </row>
    <row r="89" spans="2:29" ht="16.5" customHeight="1">
      <c r="B89" s="108" t="s">
        <v>6</v>
      </c>
      <c r="C89" s="111">
        <v>69.599999999999994</v>
      </c>
      <c r="D89" s="111">
        <v>59</v>
      </c>
      <c r="E89" s="111">
        <v>73.599999999999994</v>
      </c>
      <c r="F89" s="111">
        <v>75.3</v>
      </c>
      <c r="G89" s="111">
        <v>69.3</v>
      </c>
      <c r="H89" s="111">
        <v>94.4</v>
      </c>
      <c r="I89" s="110"/>
      <c r="J89" s="110"/>
      <c r="K89" s="110"/>
      <c r="L89" s="110"/>
      <c r="M89" s="110"/>
      <c r="N89" s="110"/>
      <c r="O89" s="111">
        <v>75.099999999999994</v>
      </c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B89" s="4"/>
      <c r="AC89" s="4"/>
    </row>
    <row r="90" spans="2:29" ht="16.5" customHeight="1">
      <c r="B90" s="108" t="s">
        <v>7</v>
      </c>
      <c r="C90" s="111">
        <v>39.200000000000003</v>
      </c>
      <c r="D90" s="111">
        <v>28.1</v>
      </c>
      <c r="E90" s="111">
        <v>43.2</v>
      </c>
      <c r="F90" s="111">
        <v>48</v>
      </c>
      <c r="G90" s="111">
        <v>46.4</v>
      </c>
      <c r="H90" s="111">
        <v>73.7</v>
      </c>
      <c r="I90" s="110"/>
      <c r="J90" s="110"/>
      <c r="K90" s="110"/>
      <c r="L90" s="110"/>
      <c r="M90" s="110"/>
      <c r="N90" s="110"/>
      <c r="O90" s="111">
        <v>46.6</v>
      </c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2:29" ht="14.4">
      <c r="B91" s="112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4"/>
    </row>
    <row r="92" spans="2:29" ht="14.4">
      <c r="B92" s="115" t="s">
        <v>8</v>
      </c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7"/>
    </row>
    <row r="93" spans="2:29" ht="16.5" customHeight="1">
      <c r="B93" s="108" t="s">
        <v>9</v>
      </c>
      <c r="C93" s="52">
        <v>5.5</v>
      </c>
      <c r="D93" s="51">
        <v>-1.7</v>
      </c>
      <c r="E93" s="52">
        <v>12</v>
      </c>
      <c r="F93" s="52">
        <v>2.9</v>
      </c>
      <c r="G93" s="52">
        <v>10.199999999999999</v>
      </c>
      <c r="H93" s="43">
        <v>5.4</v>
      </c>
      <c r="I93" s="53"/>
      <c r="J93" s="53"/>
      <c r="K93" s="53"/>
      <c r="L93" s="53"/>
      <c r="M93" s="53"/>
      <c r="N93" s="53"/>
      <c r="O93" s="52">
        <v>5.9</v>
      </c>
    </row>
    <row r="94" spans="2:29" ht="16.5" customHeight="1">
      <c r="B94" s="108" t="s">
        <v>10</v>
      </c>
      <c r="C94" s="119">
        <v>-6.9000000000000006E-2</v>
      </c>
      <c r="D94" s="119">
        <v>-0.114</v>
      </c>
      <c r="E94" s="109">
        <v>4.3999999999999997E-2</v>
      </c>
      <c r="F94" s="109">
        <v>0.151</v>
      </c>
      <c r="G94" s="109">
        <v>3.9E-2</v>
      </c>
      <c r="H94" s="119">
        <v>-0.14399999999999999</v>
      </c>
      <c r="I94" s="118"/>
      <c r="J94" s="118"/>
      <c r="K94" s="118"/>
      <c r="L94" s="118"/>
      <c r="M94" s="118"/>
      <c r="N94" s="118"/>
      <c r="O94" s="119">
        <v>-3.2000000000000001E-2</v>
      </c>
    </row>
    <row r="95" spans="2:29" ht="16.5" customHeight="1">
      <c r="B95" s="108" t="s">
        <v>11</v>
      </c>
      <c r="C95" s="109">
        <v>3.2000000000000001E-2</v>
      </c>
      <c r="D95" s="119">
        <v>-0.14499999999999999</v>
      </c>
      <c r="E95" s="109">
        <v>0.313</v>
      </c>
      <c r="F95" s="109">
        <v>0.20599999999999999</v>
      </c>
      <c r="G95" s="109">
        <v>0.22600000000000001</v>
      </c>
      <c r="H95" s="119">
        <v>-0.08</v>
      </c>
      <c r="I95" s="118"/>
      <c r="J95" s="118"/>
      <c r="K95" s="118"/>
      <c r="L95" s="118"/>
      <c r="M95" s="118"/>
      <c r="N95" s="118"/>
      <c r="O95" s="109">
        <v>6.9000000000000006E-2</v>
      </c>
    </row>
    <row r="96" spans="2:29" ht="16.5" customHeight="1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29"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9" t="s">
        <v>1</v>
      </c>
    </row>
    <row r="98" spans="2:29" ht="12.75" customHeight="1">
      <c r="B98" s="5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2:29"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  <row r="100" spans="2:29" ht="48" customHeight="1">
      <c r="B100" s="133" t="s">
        <v>537</v>
      </c>
      <c r="C100" s="106">
        <v>46023</v>
      </c>
      <c r="D100" s="106">
        <v>46054</v>
      </c>
      <c r="E100" s="106">
        <v>46082</v>
      </c>
      <c r="F100" s="106">
        <v>46113</v>
      </c>
      <c r="G100" s="106">
        <v>46143</v>
      </c>
      <c r="H100" s="106">
        <v>46174</v>
      </c>
      <c r="I100" s="106">
        <v>46204</v>
      </c>
      <c r="J100" s="106">
        <v>46235</v>
      </c>
      <c r="K100" s="106">
        <v>46266</v>
      </c>
      <c r="L100" s="106">
        <v>46296</v>
      </c>
      <c r="M100" s="106">
        <v>46327</v>
      </c>
      <c r="N100" s="106">
        <v>46357</v>
      </c>
      <c r="O100" s="107" t="s">
        <v>4</v>
      </c>
    </row>
    <row r="101" spans="2:29" ht="16.5" customHeight="1">
      <c r="B101" s="108" t="s">
        <v>5</v>
      </c>
      <c r="C101" s="110" t="s">
        <v>23</v>
      </c>
      <c r="D101" s="110" t="s">
        <v>23</v>
      </c>
      <c r="E101" s="110" t="s">
        <v>23</v>
      </c>
      <c r="F101" s="110" t="s">
        <v>23</v>
      </c>
      <c r="G101" s="110" t="s">
        <v>23</v>
      </c>
      <c r="H101" s="110" t="s">
        <v>23</v>
      </c>
      <c r="I101" s="110"/>
      <c r="J101" s="110"/>
      <c r="K101" s="110"/>
      <c r="L101" s="110"/>
      <c r="M101" s="110"/>
      <c r="N101" s="110"/>
      <c r="O101" s="110" t="s">
        <v>23</v>
      </c>
    </row>
    <row r="102" spans="2:29" ht="16.5" customHeight="1">
      <c r="B102" s="108" t="s">
        <v>6</v>
      </c>
      <c r="C102" s="110" t="s">
        <v>23</v>
      </c>
      <c r="D102" s="110" t="s">
        <v>23</v>
      </c>
      <c r="E102" s="110" t="s">
        <v>23</v>
      </c>
      <c r="F102" s="110" t="s">
        <v>23</v>
      </c>
      <c r="G102" s="110" t="s">
        <v>23</v>
      </c>
      <c r="H102" s="110" t="s">
        <v>23</v>
      </c>
      <c r="I102" s="110"/>
      <c r="J102" s="110"/>
      <c r="K102" s="110"/>
      <c r="L102" s="110"/>
      <c r="M102" s="110"/>
      <c r="N102" s="110"/>
      <c r="O102" s="110" t="s">
        <v>23</v>
      </c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B102" s="4"/>
      <c r="AC102" s="4"/>
    </row>
    <row r="103" spans="2:29" ht="16.5" customHeight="1">
      <c r="B103" s="108" t="s">
        <v>7</v>
      </c>
      <c r="C103" s="110" t="s">
        <v>23</v>
      </c>
      <c r="D103" s="110" t="s">
        <v>23</v>
      </c>
      <c r="E103" s="110" t="s">
        <v>23</v>
      </c>
      <c r="F103" s="110" t="s">
        <v>23</v>
      </c>
      <c r="G103" s="110" t="s">
        <v>23</v>
      </c>
      <c r="H103" s="110" t="s">
        <v>23</v>
      </c>
      <c r="I103" s="110"/>
      <c r="J103" s="110"/>
      <c r="K103" s="110"/>
      <c r="L103" s="110"/>
      <c r="M103" s="110"/>
      <c r="N103" s="110"/>
      <c r="O103" s="110" t="s">
        <v>23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2:29" ht="14.4">
      <c r="B104" s="112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4"/>
    </row>
    <row r="105" spans="2:29" ht="14.4">
      <c r="B105" s="115" t="s">
        <v>8</v>
      </c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7"/>
    </row>
    <row r="106" spans="2:29" ht="16.5" customHeight="1">
      <c r="B106" s="108" t="s">
        <v>9</v>
      </c>
      <c r="C106" s="62" t="s">
        <v>23</v>
      </c>
      <c r="D106" s="62" t="s">
        <v>23</v>
      </c>
      <c r="E106" s="62" t="s">
        <v>23</v>
      </c>
      <c r="F106" s="62" t="s">
        <v>23</v>
      </c>
      <c r="G106" s="62" t="s">
        <v>23</v>
      </c>
      <c r="H106" s="44" t="s">
        <v>23</v>
      </c>
      <c r="I106" s="53"/>
      <c r="J106" s="53"/>
      <c r="K106" s="53"/>
      <c r="L106" s="53"/>
      <c r="M106" s="53"/>
      <c r="N106" s="53"/>
      <c r="O106" s="62" t="s">
        <v>23</v>
      </c>
    </row>
    <row r="107" spans="2:29" ht="16.5" customHeight="1">
      <c r="B107" s="108" t="s">
        <v>10</v>
      </c>
      <c r="C107" s="126" t="s">
        <v>23</v>
      </c>
      <c r="D107" s="126" t="s">
        <v>23</v>
      </c>
      <c r="E107" s="126" t="s">
        <v>23</v>
      </c>
      <c r="F107" s="126" t="s">
        <v>23</v>
      </c>
      <c r="G107" s="126" t="s">
        <v>23</v>
      </c>
      <c r="H107" s="110" t="s">
        <v>23</v>
      </c>
      <c r="I107" s="118"/>
      <c r="J107" s="118"/>
      <c r="K107" s="118"/>
      <c r="L107" s="118"/>
      <c r="M107" s="118"/>
      <c r="N107" s="118"/>
      <c r="O107" s="126" t="s">
        <v>23</v>
      </c>
    </row>
    <row r="108" spans="2:29" ht="16.5" customHeight="1">
      <c r="B108" s="108" t="s">
        <v>11</v>
      </c>
      <c r="C108" s="126" t="s">
        <v>23</v>
      </c>
      <c r="D108" s="126" t="s">
        <v>23</v>
      </c>
      <c r="E108" s="126" t="s">
        <v>23</v>
      </c>
      <c r="F108" s="126" t="s">
        <v>23</v>
      </c>
      <c r="G108" s="126" t="s">
        <v>23</v>
      </c>
      <c r="H108" s="110" t="s">
        <v>23</v>
      </c>
      <c r="I108" s="118"/>
      <c r="J108" s="118"/>
      <c r="K108" s="118"/>
      <c r="L108" s="118"/>
      <c r="M108" s="118"/>
      <c r="N108" s="118"/>
      <c r="O108" s="126" t="s">
        <v>23</v>
      </c>
    </row>
    <row r="109" spans="2:29" ht="16.5" customHeight="1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</row>
    <row r="110" spans="2:29"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9" t="s">
        <v>1</v>
      </c>
    </row>
    <row r="111" spans="2:29" ht="12.75" customHeight="1">
      <c r="B111" s="5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2:29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29" ht="48" customHeight="1">
      <c r="B113" s="133" t="s">
        <v>570</v>
      </c>
      <c r="C113" s="106">
        <v>46023</v>
      </c>
      <c r="D113" s="106">
        <v>46054</v>
      </c>
      <c r="E113" s="106">
        <v>46082</v>
      </c>
      <c r="F113" s="106">
        <v>46113</v>
      </c>
      <c r="G113" s="106">
        <v>46143</v>
      </c>
      <c r="H113" s="106">
        <v>46174</v>
      </c>
      <c r="I113" s="106">
        <v>46204</v>
      </c>
      <c r="J113" s="106">
        <v>46235</v>
      </c>
      <c r="K113" s="106">
        <v>46266</v>
      </c>
      <c r="L113" s="106">
        <v>46296</v>
      </c>
      <c r="M113" s="106">
        <v>46327</v>
      </c>
      <c r="N113" s="106">
        <v>46357</v>
      </c>
      <c r="O113" s="107" t="s">
        <v>4</v>
      </c>
    </row>
    <row r="114" spans="2:29" ht="16.5" customHeight="1">
      <c r="B114" s="108" t="s">
        <v>5</v>
      </c>
      <c r="C114" s="109">
        <v>0.58199999999999996</v>
      </c>
      <c r="D114" s="109">
        <v>0.50800000000000001</v>
      </c>
      <c r="E114" s="109">
        <v>0.58499999999999996</v>
      </c>
      <c r="F114" s="109">
        <v>0.64900000000000002</v>
      </c>
      <c r="G114" s="109">
        <v>0.67500000000000004</v>
      </c>
      <c r="H114" s="109">
        <v>0.77100000000000002</v>
      </c>
      <c r="I114" s="110"/>
      <c r="J114" s="110"/>
      <c r="K114" s="110"/>
      <c r="L114" s="110"/>
      <c r="M114" s="110"/>
      <c r="N114" s="110"/>
      <c r="O114" s="109">
        <v>0.63</v>
      </c>
    </row>
    <row r="115" spans="2:29" ht="16.5" customHeight="1">
      <c r="B115" s="108" t="s">
        <v>6</v>
      </c>
      <c r="C115" s="111">
        <v>74.400000000000006</v>
      </c>
      <c r="D115" s="111">
        <v>67.599999999999994</v>
      </c>
      <c r="E115" s="111">
        <v>79.900000000000006</v>
      </c>
      <c r="F115" s="111">
        <v>74.5</v>
      </c>
      <c r="G115" s="111">
        <v>72</v>
      </c>
      <c r="H115" s="111">
        <v>102</v>
      </c>
      <c r="I115" s="110"/>
      <c r="J115" s="110"/>
      <c r="K115" s="110"/>
      <c r="L115" s="110"/>
      <c r="M115" s="110"/>
      <c r="N115" s="110"/>
      <c r="O115" s="111">
        <v>79.599999999999994</v>
      </c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B115" s="4"/>
      <c r="AC115" s="4"/>
    </row>
    <row r="116" spans="2:29" ht="16.5" customHeight="1">
      <c r="B116" s="108" t="s">
        <v>7</v>
      </c>
      <c r="C116" s="111">
        <v>43.3</v>
      </c>
      <c r="D116" s="111">
        <v>34.299999999999997</v>
      </c>
      <c r="E116" s="111">
        <v>46.8</v>
      </c>
      <c r="F116" s="111">
        <v>48.3</v>
      </c>
      <c r="G116" s="111">
        <v>48.6</v>
      </c>
      <c r="H116" s="111">
        <v>78.599999999999994</v>
      </c>
      <c r="I116" s="110"/>
      <c r="J116" s="110"/>
      <c r="K116" s="110"/>
      <c r="L116" s="110"/>
      <c r="M116" s="110"/>
      <c r="N116" s="110"/>
      <c r="O116" s="111">
        <v>50.1</v>
      </c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2:29" ht="14.4">
      <c r="B117" s="112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4"/>
    </row>
    <row r="118" spans="2:29" ht="14.4">
      <c r="B118" s="115" t="s">
        <v>8</v>
      </c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7"/>
    </row>
    <row r="119" spans="2:29" ht="16.5" customHeight="1">
      <c r="B119" s="108" t="s">
        <v>9</v>
      </c>
      <c r="C119" s="52">
        <v>3.7</v>
      </c>
      <c r="D119" s="51">
        <v>-1</v>
      </c>
      <c r="E119" s="52">
        <v>7.7</v>
      </c>
      <c r="F119" s="52">
        <v>1.9</v>
      </c>
      <c r="G119" s="52">
        <v>2.5</v>
      </c>
      <c r="H119" s="43">
        <v>2.2000000000000002</v>
      </c>
      <c r="I119" s="53"/>
      <c r="J119" s="53"/>
      <c r="K119" s="53"/>
      <c r="L119" s="53"/>
      <c r="M119" s="53"/>
      <c r="N119" s="53"/>
      <c r="O119" s="52">
        <v>2.9</v>
      </c>
    </row>
    <row r="120" spans="2:29" ht="16.5" customHeight="1">
      <c r="B120" s="108" t="s">
        <v>10</v>
      </c>
      <c r="C120" s="119">
        <v>-8.0000000000000002E-3</v>
      </c>
      <c r="D120" s="119">
        <v>-4.4999999999999998E-2</v>
      </c>
      <c r="E120" s="109">
        <v>9.0999999999999998E-2</v>
      </c>
      <c r="F120" s="109">
        <v>0.11799999999999999</v>
      </c>
      <c r="G120" s="109">
        <v>4.7E-2</v>
      </c>
      <c r="H120" s="119">
        <v>-0.13</v>
      </c>
      <c r="I120" s="118"/>
      <c r="J120" s="118"/>
      <c r="K120" s="118"/>
      <c r="L120" s="118"/>
      <c r="M120" s="118"/>
      <c r="N120" s="118"/>
      <c r="O120" s="119">
        <v>-8.9999999999999993E-3</v>
      </c>
    </row>
    <row r="121" spans="2:29" ht="16.5" customHeight="1">
      <c r="B121" s="108" t="s">
        <v>11</v>
      </c>
      <c r="C121" s="109">
        <v>5.8000000000000003E-2</v>
      </c>
      <c r="D121" s="119">
        <v>-6.3E-2</v>
      </c>
      <c r="E121" s="109">
        <v>0.25600000000000001</v>
      </c>
      <c r="F121" s="109">
        <v>0.152</v>
      </c>
      <c r="G121" s="109">
        <v>8.7999999999999995E-2</v>
      </c>
      <c r="H121" s="119">
        <v>-0.104</v>
      </c>
      <c r="I121" s="118"/>
      <c r="J121" s="118"/>
      <c r="K121" s="118"/>
      <c r="L121" s="118"/>
      <c r="M121" s="118"/>
      <c r="N121" s="118"/>
      <c r="O121" s="109">
        <v>3.9E-2</v>
      </c>
    </row>
    <row r="122" spans="2:29" ht="16.5" customHeight="1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2:29"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9" t="s">
        <v>1</v>
      </c>
    </row>
    <row r="124" spans="2:29" ht="12.75" customHeight="1">
      <c r="B124" s="5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6" spans="2:29" ht="27.6">
      <c r="B126" s="135" t="s">
        <v>580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</row>
    <row r="127" spans="2:29" ht="48" customHeight="1">
      <c r="B127" s="133" t="s">
        <v>535</v>
      </c>
      <c r="C127" s="106">
        <v>46023</v>
      </c>
      <c r="D127" s="106">
        <v>46054</v>
      </c>
      <c r="E127" s="106">
        <v>46082</v>
      </c>
      <c r="F127" s="106">
        <v>46113</v>
      </c>
      <c r="G127" s="106">
        <v>46143</v>
      </c>
      <c r="H127" s="106">
        <v>46174</v>
      </c>
      <c r="I127" s="106">
        <v>46204</v>
      </c>
      <c r="J127" s="106">
        <v>46235</v>
      </c>
      <c r="K127" s="106">
        <v>46266</v>
      </c>
      <c r="L127" s="106">
        <v>46296</v>
      </c>
      <c r="M127" s="106">
        <v>46327</v>
      </c>
      <c r="N127" s="106">
        <v>46357</v>
      </c>
      <c r="O127" s="107" t="s">
        <v>4</v>
      </c>
    </row>
    <row r="128" spans="2:29" ht="16.5" customHeight="1">
      <c r="B128" s="108" t="s">
        <v>5</v>
      </c>
      <c r="C128" s="109">
        <v>0.67600000000000005</v>
      </c>
      <c r="D128" s="109">
        <v>0.71</v>
      </c>
      <c r="E128" s="109">
        <v>0.746</v>
      </c>
      <c r="F128" s="109">
        <v>0.83699999999999997</v>
      </c>
      <c r="G128" s="109">
        <v>0.81699999999999995</v>
      </c>
      <c r="H128" s="109">
        <v>0.872</v>
      </c>
      <c r="I128" s="110"/>
      <c r="J128" s="110"/>
      <c r="K128" s="110"/>
      <c r="L128" s="110"/>
      <c r="M128" s="110"/>
      <c r="N128" s="110"/>
      <c r="O128" s="109">
        <v>0.77700000000000002</v>
      </c>
    </row>
    <row r="129" spans="2:29" ht="16.5" customHeight="1">
      <c r="B129" s="108" t="s">
        <v>6</v>
      </c>
      <c r="C129" s="111">
        <v>54.6</v>
      </c>
      <c r="D129" s="111">
        <v>54.1</v>
      </c>
      <c r="E129" s="111">
        <v>57.4</v>
      </c>
      <c r="F129" s="111">
        <v>59.6</v>
      </c>
      <c r="G129" s="111">
        <v>63.2</v>
      </c>
      <c r="H129" s="111">
        <v>74.599999999999994</v>
      </c>
      <c r="I129" s="110"/>
      <c r="J129" s="110"/>
      <c r="K129" s="110"/>
      <c r="L129" s="110"/>
      <c r="M129" s="110"/>
      <c r="N129" s="110"/>
      <c r="O129" s="111">
        <v>61.2</v>
      </c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B129" s="4"/>
      <c r="AC129" s="4"/>
    </row>
    <row r="130" spans="2:29" ht="16.5" customHeight="1">
      <c r="B130" s="108" t="s">
        <v>7</v>
      </c>
      <c r="C130" s="111">
        <v>36.9</v>
      </c>
      <c r="D130" s="111">
        <v>38.4</v>
      </c>
      <c r="E130" s="111">
        <v>42.8</v>
      </c>
      <c r="F130" s="111">
        <v>49.9</v>
      </c>
      <c r="G130" s="111">
        <v>51.7</v>
      </c>
      <c r="H130" s="111">
        <v>65</v>
      </c>
      <c r="I130" s="110"/>
      <c r="J130" s="110"/>
      <c r="K130" s="110"/>
      <c r="L130" s="110"/>
      <c r="M130" s="110"/>
      <c r="N130" s="110"/>
      <c r="O130" s="111">
        <v>47.5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2:29" ht="14.4">
      <c r="B131" s="112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4"/>
    </row>
    <row r="132" spans="2:29" ht="14.4">
      <c r="B132" s="115" t="s">
        <v>8</v>
      </c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7"/>
    </row>
    <row r="133" spans="2:29" ht="16.5" customHeight="1">
      <c r="B133" s="108" t="s">
        <v>9</v>
      </c>
      <c r="C133" s="52">
        <v>1.8</v>
      </c>
      <c r="D133" s="51">
        <v>-1.2</v>
      </c>
      <c r="E133" s="52">
        <v>2.1</v>
      </c>
      <c r="F133" s="52">
        <v>2.1</v>
      </c>
      <c r="G133" s="51">
        <v>-1.1000000000000001</v>
      </c>
      <c r="H133" s="57">
        <v>-1</v>
      </c>
      <c r="I133" s="53"/>
      <c r="J133" s="53"/>
      <c r="K133" s="53"/>
      <c r="L133" s="53"/>
      <c r="M133" s="53"/>
      <c r="N133" s="53"/>
      <c r="O133" s="52">
        <v>0.5</v>
      </c>
    </row>
    <row r="134" spans="2:29" ht="16.5" customHeight="1">
      <c r="B134" s="108" t="s">
        <v>10</v>
      </c>
      <c r="C134" s="109">
        <v>0.06</v>
      </c>
      <c r="D134" s="109">
        <v>3.5999999999999997E-2</v>
      </c>
      <c r="E134" s="109">
        <v>2.9000000000000001E-2</v>
      </c>
      <c r="F134" s="109">
        <v>1.2E-2</v>
      </c>
      <c r="G134" s="109">
        <v>5.5E-2</v>
      </c>
      <c r="H134" s="119">
        <v>-5.0000000000000001E-3</v>
      </c>
      <c r="I134" s="118"/>
      <c r="J134" s="118"/>
      <c r="K134" s="118"/>
      <c r="L134" s="118"/>
      <c r="M134" s="118"/>
      <c r="N134" s="118"/>
      <c r="O134" s="109">
        <v>2.7E-2</v>
      </c>
    </row>
    <row r="135" spans="2:29" ht="16.5" customHeight="1">
      <c r="B135" s="108" t="s">
        <v>11</v>
      </c>
      <c r="C135" s="109">
        <v>8.8999999999999996E-2</v>
      </c>
      <c r="D135" s="109">
        <v>1.9E-2</v>
      </c>
      <c r="E135" s="109">
        <v>5.8999999999999997E-2</v>
      </c>
      <c r="F135" s="109">
        <v>3.9E-2</v>
      </c>
      <c r="G135" s="109">
        <v>4.1000000000000002E-2</v>
      </c>
      <c r="H135" s="119">
        <v>-1.7000000000000001E-2</v>
      </c>
      <c r="I135" s="118"/>
      <c r="J135" s="118"/>
      <c r="K135" s="118"/>
      <c r="L135" s="118"/>
      <c r="M135" s="118"/>
      <c r="N135" s="118"/>
      <c r="O135" s="109">
        <v>3.3000000000000002E-2</v>
      </c>
    </row>
    <row r="136" spans="2:29" ht="16.5" customHeight="1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2:29"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9" t="s">
        <v>1</v>
      </c>
    </row>
    <row r="138" spans="2:29" ht="12.75" customHeight="1">
      <c r="B138" s="5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29"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2:29" ht="48" customHeight="1">
      <c r="B140" s="105" t="s">
        <v>536</v>
      </c>
      <c r="C140" s="106">
        <v>46023</v>
      </c>
      <c r="D140" s="106">
        <v>46054</v>
      </c>
      <c r="E140" s="106">
        <v>46082</v>
      </c>
      <c r="F140" s="106">
        <v>46113</v>
      </c>
      <c r="G140" s="106">
        <v>46143</v>
      </c>
      <c r="H140" s="106">
        <v>46174</v>
      </c>
      <c r="I140" s="106">
        <v>46204</v>
      </c>
      <c r="J140" s="106">
        <v>46235</v>
      </c>
      <c r="K140" s="106">
        <v>46266</v>
      </c>
      <c r="L140" s="106">
        <v>46296</v>
      </c>
      <c r="M140" s="106">
        <v>46327</v>
      </c>
      <c r="N140" s="106">
        <v>46357</v>
      </c>
      <c r="O140" s="107" t="s">
        <v>4</v>
      </c>
    </row>
    <row r="141" spans="2:29" ht="16.5" customHeight="1">
      <c r="B141" s="108" t="s">
        <v>5</v>
      </c>
      <c r="C141" s="109">
        <v>0.53</v>
      </c>
      <c r="D141" s="109">
        <v>0.55000000000000004</v>
      </c>
      <c r="E141" s="109">
        <v>0.59599999999999997</v>
      </c>
      <c r="F141" s="109">
        <v>0.65700000000000003</v>
      </c>
      <c r="G141" s="109">
        <v>0.66200000000000003</v>
      </c>
      <c r="H141" s="109">
        <v>0.75800000000000001</v>
      </c>
      <c r="I141" s="110"/>
      <c r="J141" s="110"/>
      <c r="K141" s="110"/>
      <c r="L141" s="110"/>
      <c r="M141" s="110"/>
      <c r="N141" s="110"/>
      <c r="O141" s="109">
        <v>0.626</v>
      </c>
    </row>
    <row r="142" spans="2:29" ht="16.5" customHeight="1">
      <c r="B142" s="108" t="s">
        <v>6</v>
      </c>
      <c r="C142" s="111">
        <v>63.1</v>
      </c>
      <c r="D142" s="111">
        <v>62.5</v>
      </c>
      <c r="E142" s="111">
        <v>71.5</v>
      </c>
      <c r="F142" s="111">
        <v>73.7</v>
      </c>
      <c r="G142" s="111">
        <v>78.3</v>
      </c>
      <c r="H142" s="111">
        <v>97.7</v>
      </c>
      <c r="I142" s="110"/>
      <c r="J142" s="110"/>
      <c r="K142" s="110"/>
      <c r="L142" s="110"/>
      <c r="M142" s="110"/>
      <c r="N142" s="110"/>
      <c r="O142" s="111">
        <v>75.900000000000006</v>
      </c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B142" s="4"/>
      <c r="AC142" s="4"/>
    </row>
    <row r="143" spans="2:29" ht="16.5" customHeight="1">
      <c r="B143" s="108" t="s">
        <v>7</v>
      </c>
      <c r="C143" s="111">
        <v>33.4</v>
      </c>
      <c r="D143" s="111">
        <v>34.4</v>
      </c>
      <c r="E143" s="111">
        <v>42.6</v>
      </c>
      <c r="F143" s="111">
        <v>48.4</v>
      </c>
      <c r="G143" s="111">
        <v>51.9</v>
      </c>
      <c r="H143" s="111">
        <v>74.099999999999994</v>
      </c>
      <c r="I143" s="110"/>
      <c r="J143" s="110"/>
      <c r="K143" s="110"/>
      <c r="L143" s="110"/>
      <c r="M143" s="110"/>
      <c r="N143" s="110"/>
      <c r="O143" s="111">
        <v>47.5</v>
      </c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2:29" ht="14.4">
      <c r="B144" s="112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4"/>
    </row>
    <row r="145" spans="2:29" ht="14.4">
      <c r="B145" s="115" t="s">
        <v>8</v>
      </c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7"/>
    </row>
    <row r="146" spans="2:29" ht="16.5" customHeight="1">
      <c r="B146" s="108" t="s">
        <v>9</v>
      </c>
      <c r="C146" s="52">
        <v>0</v>
      </c>
      <c r="D146" s="51">
        <v>-9.9</v>
      </c>
      <c r="E146" s="51">
        <v>-10.4</v>
      </c>
      <c r="F146" s="51">
        <v>-8</v>
      </c>
      <c r="G146" s="51">
        <v>-4.0999999999999996</v>
      </c>
      <c r="H146" s="57">
        <v>-4.0999999999999996</v>
      </c>
      <c r="I146" s="53"/>
      <c r="J146" s="53"/>
      <c r="K146" s="53"/>
      <c r="L146" s="53"/>
      <c r="M146" s="53"/>
      <c r="N146" s="53"/>
      <c r="O146" s="51">
        <v>-6</v>
      </c>
    </row>
    <row r="147" spans="2:29" ht="16.5" customHeight="1">
      <c r="B147" s="108" t="s">
        <v>10</v>
      </c>
      <c r="C147" s="109">
        <v>3.1E-2</v>
      </c>
      <c r="D147" s="109">
        <v>7.2999999999999995E-2</v>
      </c>
      <c r="E147" s="109">
        <v>8.5000000000000006E-2</v>
      </c>
      <c r="F147" s="109">
        <v>5.3999999999999999E-2</v>
      </c>
      <c r="G147" s="109">
        <v>5.3999999999999999E-2</v>
      </c>
      <c r="H147" s="109">
        <v>2.5000000000000001E-2</v>
      </c>
      <c r="I147" s="118"/>
      <c r="J147" s="118"/>
      <c r="K147" s="118"/>
      <c r="L147" s="118"/>
      <c r="M147" s="118"/>
      <c r="N147" s="118"/>
      <c r="O147" s="109">
        <v>5.3999999999999999E-2</v>
      </c>
    </row>
    <row r="148" spans="2:29" ht="16.5" customHeight="1">
      <c r="B148" s="108" t="s">
        <v>11</v>
      </c>
      <c r="C148" s="109">
        <v>3.2000000000000001E-2</v>
      </c>
      <c r="D148" s="119">
        <v>-9.0999999999999998E-2</v>
      </c>
      <c r="E148" s="119">
        <v>-7.5999999999999998E-2</v>
      </c>
      <c r="F148" s="119">
        <v>-6.0999999999999999E-2</v>
      </c>
      <c r="G148" s="119">
        <v>-8.0000000000000002E-3</v>
      </c>
      <c r="H148" s="119">
        <v>-2.7E-2</v>
      </c>
      <c r="I148" s="118"/>
      <c r="J148" s="118"/>
      <c r="K148" s="118"/>
      <c r="L148" s="118"/>
      <c r="M148" s="118"/>
      <c r="N148" s="118"/>
      <c r="O148" s="119">
        <v>-3.7999999999999999E-2</v>
      </c>
    </row>
    <row r="149" spans="2:29" ht="16.5" customHeight="1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2:29"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9" t="s">
        <v>1</v>
      </c>
    </row>
    <row r="151" spans="2:29" ht="12.75" customHeight="1">
      <c r="B151" s="5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2:29"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2:29" ht="48" customHeight="1">
      <c r="B153" s="105" t="s">
        <v>537</v>
      </c>
      <c r="C153" s="106">
        <v>46023</v>
      </c>
      <c r="D153" s="106">
        <v>46054</v>
      </c>
      <c r="E153" s="106">
        <v>46082</v>
      </c>
      <c r="F153" s="106">
        <v>46113</v>
      </c>
      <c r="G153" s="106">
        <v>46143</v>
      </c>
      <c r="H153" s="106">
        <v>46174</v>
      </c>
      <c r="I153" s="106">
        <v>46204</v>
      </c>
      <c r="J153" s="106">
        <v>46235</v>
      </c>
      <c r="K153" s="106">
        <v>46266</v>
      </c>
      <c r="L153" s="106">
        <v>46296</v>
      </c>
      <c r="M153" s="106">
        <v>46327</v>
      </c>
      <c r="N153" s="106">
        <v>46357</v>
      </c>
      <c r="O153" s="107" t="s">
        <v>4</v>
      </c>
    </row>
    <row r="154" spans="2:29" ht="16.5" customHeight="1">
      <c r="B154" s="108" t="s">
        <v>5</v>
      </c>
      <c r="C154" s="110" t="s">
        <v>23</v>
      </c>
      <c r="D154" s="110" t="s">
        <v>23</v>
      </c>
      <c r="E154" s="110" t="s">
        <v>23</v>
      </c>
      <c r="F154" s="110" t="s">
        <v>23</v>
      </c>
      <c r="G154" s="110" t="s">
        <v>23</v>
      </c>
      <c r="H154" s="110" t="s">
        <v>23</v>
      </c>
      <c r="I154" s="110"/>
      <c r="J154" s="110"/>
      <c r="K154" s="110"/>
      <c r="L154" s="110"/>
      <c r="M154" s="110"/>
      <c r="N154" s="110"/>
      <c r="O154" s="110" t="s">
        <v>23</v>
      </c>
    </row>
    <row r="155" spans="2:29" ht="16.5" customHeight="1">
      <c r="B155" s="108" t="s">
        <v>6</v>
      </c>
      <c r="C155" s="110" t="s">
        <v>23</v>
      </c>
      <c r="D155" s="110" t="s">
        <v>23</v>
      </c>
      <c r="E155" s="110" t="s">
        <v>23</v>
      </c>
      <c r="F155" s="110" t="s">
        <v>23</v>
      </c>
      <c r="G155" s="110" t="s">
        <v>23</v>
      </c>
      <c r="H155" s="110" t="s">
        <v>23</v>
      </c>
      <c r="I155" s="110"/>
      <c r="J155" s="110"/>
      <c r="K155" s="110"/>
      <c r="L155" s="110"/>
      <c r="M155" s="110"/>
      <c r="N155" s="110"/>
      <c r="O155" s="110" t="s">
        <v>23</v>
      </c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B155" s="4"/>
      <c r="AC155" s="4"/>
    </row>
    <row r="156" spans="2:29" ht="16.5" customHeight="1">
      <c r="B156" s="108" t="s">
        <v>7</v>
      </c>
      <c r="C156" s="110" t="s">
        <v>23</v>
      </c>
      <c r="D156" s="110" t="s">
        <v>23</v>
      </c>
      <c r="E156" s="110" t="s">
        <v>23</v>
      </c>
      <c r="F156" s="110" t="s">
        <v>23</v>
      </c>
      <c r="G156" s="110" t="s">
        <v>23</v>
      </c>
      <c r="H156" s="110" t="s">
        <v>23</v>
      </c>
      <c r="I156" s="110"/>
      <c r="J156" s="110"/>
      <c r="K156" s="110"/>
      <c r="L156" s="110"/>
      <c r="M156" s="110"/>
      <c r="N156" s="110"/>
      <c r="O156" s="110" t="s">
        <v>23</v>
      </c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2:29" ht="14.4">
      <c r="B157" s="112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4"/>
    </row>
    <row r="158" spans="2:29" ht="14.4">
      <c r="B158" s="115" t="s">
        <v>8</v>
      </c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7"/>
    </row>
    <row r="159" spans="2:29" ht="16.5" customHeight="1">
      <c r="B159" s="108" t="s">
        <v>9</v>
      </c>
      <c r="C159" s="62" t="s">
        <v>23</v>
      </c>
      <c r="D159" s="62" t="s">
        <v>23</v>
      </c>
      <c r="E159" s="62" t="s">
        <v>23</v>
      </c>
      <c r="F159" s="62" t="s">
        <v>23</v>
      </c>
      <c r="G159" s="62" t="s">
        <v>23</v>
      </c>
      <c r="H159" s="44" t="s">
        <v>23</v>
      </c>
      <c r="I159" s="53"/>
      <c r="J159" s="53"/>
      <c r="K159" s="53"/>
      <c r="L159" s="53"/>
      <c r="M159" s="53"/>
      <c r="N159" s="53"/>
      <c r="O159" s="62" t="s">
        <v>23</v>
      </c>
    </row>
    <row r="160" spans="2:29" ht="16.5" customHeight="1">
      <c r="B160" s="108" t="s">
        <v>10</v>
      </c>
      <c r="C160" s="126" t="s">
        <v>23</v>
      </c>
      <c r="D160" s="126" t="s">
        <v>23</v>
      </c>
      <c r="E160" s="126" t="s">
        <v>23</v>
      </c>
      <c r="F160" s="126" t="s">
        <v>23</v>
      </c>
      <c r="G160" s="126" t="s">
        <v>23</v>
      </c>
      <c r="H160" s="110" t="s">
        <v>23</v>
      </c>
      <c r="I160" s="118"/>
      <c r="J160" s="118"/>
      <c r="K160" s="118"/>
      <c r="L160" s="118"/>
      <c r="M160" s="118"/>
      <c r="N160" s="118"/>
      <c r="O160" s="126" t="s">
        <v>23</v>
      </c>
    </row>
    <row r="161" spans="2:29" ht="16.5" customHeight="1">
      <c r="B161" s="108" t="s">
        <v>11</v>
      </c>
      <c r="C161" s="126" t="s">
        <v>23</v>
      </c>
      <c r="D161" s="126" t="s">
        <v>23</v>
      </c>
      <c r="E161" s="126" t="s">
        <v>23</v>
      </c>
      <c r="F161" s="126" t="s">
        <v>23</v>
      </c>
      <c r="G161" s="126" t="s">
        <v>23</v>
      </c>
      <c r="H161" s="110" t="s">
        <v>23</v>
      </c>
      <c r="I161" s="118"/>
      <c r="J161" s="118"/>
      <c r="K161" s="118"/>
      <c r="L161" s="118"/>
      <c r="M161" s="118"/>
      <c r="N161" s="118"/>
      <c r="O161" s="126" t="s">
        <v>23</v>
      </c>
    </row>
    <row r="162" spans="2:29" ht="16.5" customHeight="1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2:29"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9" t="s">
        <v>1</v>
      </c>
    </row>
    <row r="164" spans="2:29" ht="12.75" customHeight="1">
      <c r="B164" s="5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2:29"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2:29" ht="48" customHeight="1">
      <c r="B166" s="105" t="s">
        <v>570</v>
      </c>
      <c r="C166" s="106">
        <v>46023</v>
      </c>
      <c r="D166" s="106">
        <v>46054</v>
      </c>
      <c r="E166" s="106">
        <v>46082</v>
      </c>
      <c r="F166" s="106">
        <v>46113</v>
      </c>
      <c r="G166" s="106">
        <v>46143</v>
      </c>
      <c r="H166" s="106">
        <v>46174</v>
      </c>
      <c r="I166" s="106">
        <v>46204</v>
      </c>
      <c r="J166" s="106">
        <v>46235</v>
      </c>
      <c r="K166" s="106">
        <v>46266</v>
      </c>
      <c r="L166" s="106">
        <v>46296</v>
      </c>
      <c r="M166" s="106">
        <v>46327</v>
      </c>
      <c r="N166" s="106">
        <v>46357</v>
      </c>
      <c r="O166" s="107" t="s">
        <v>4</v>
      </c>
    </row>
    <row r="167" spans="2:29" ht="16.5" customHeight="1">
      <c r="B167" s="108" t="s">
        <v>5</v>
      </c>
      <c r="C167" s="109">
        <v>0.56599999999999995</v>
      </c>
      <c r="D167" s="109">
        <v>0.57599999999999996</v>
      </c>
      <c r="E167" s="109">
        <v>0.65200000000000002</v>
      </c>
      <c r="F167" s="109">
        <v>0.71</v>
      </c>
      <c r="G167" s="109">
        <v>0.71199999999999997</v>
      </c>
      <c r="H167" s="109">
        <v>0.77800000000000002</v>
      </c>
      <c r="I167" s="110"/>
      <c r="J167" s="110"/>
      <c r="K167" s="110"/>
      <c r="L167" s="110"/>
      <c r="M167" s="110"/>
      <c r="N167" s="110"/>
      <c r="O167" s="109">
        <v>0.66600000000000004</v>
      </c>
    </row>
    <row r="168" spans="2:29" ht="16.5" customHeight="1">
      <c r="B168" s="108" t="s">
        <v>6</v>
      </c>
      <c r="C168" s="111">
        <v>64</v>
      </c>
      <c r="D168" s="111">
        <v>61.9</v>
      </c>
      <c r="E168" s="111">
        <v>67.900000000000006</v>
      </c>
      <c r="F168" s="111">
        <v>70.599999999999994</v>
      </c>
      <c r="G168" s="111">
        <v>75.7</v>
      </c>
      <c r="H168" s="111">
        <v>91.1</v>
      </c>
      <c r="I168" s="110"/>
      <c r="J168" s="110"/>
      <c r="K168" s="110"/>
      <c r="L168" s="110"/>
      <c r="M168" s="110"/>
      <c r="N168" s="110"/>
      <c r="O168" s="111">
        <v>72.900000000000006</v>
      </c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B168" s="4"/>
      <c r="AC168" s="4"/>
    </row>
    <row r="169" spans="2:29" ht="16.5" customHeight="1">
      <c r="B169" s="108" t="s">
        <v>7</v>
      </c>
      <c r="C169" s="111">
        <v>36.200000000000003</v>
      </c>
      <c r="D169" s="111">
        <v>35.700000000000003</v>
      </c>
      <c r="E169" s="111">
        <v>44.3</v>
      </c>
      <c r="F169" s="111">
        <v>50.1</v>
      </c>
      <c r="G169" s="111">
        <v>53.9</v>
      </c>
      <c r="H169" s="111">
        <v>70.8</v>
      </c>
      <c r="I169" s="110"/>
      <c r="J169" s="110"/>
      <c r="K169" s="110"/>
      <c r="L169" s="110"/>
      <c r="M169" s="110"/>
      <c r="N169" s="110"/>
      <c r="O169" s="111">
        <v>48.6</v>
      </c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2:29" ht="14.4">
      <c r="B170" s="112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4"/>
    </row>
    <row r="171" spans="2:29" ht="14.4">
      <c r="B171" s="115" t="s">
        <v>8</v>
      </c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7"/>
    </row>
    <row r="172" spans="2:29" ht="16.5" customHeight="1">
      <c r="B172" s="108" t="s">
        <v>9</v>
      </c>
      <c r="C172" s="52">
        <v>2</v>
      </c>
      <c r="D172" s="51">
        <v>-4</v>
      </c>
      <c r="E172" s="51">
        <v>-2.6</v>
      </c>
      <c r="F172" s="51">
        <v>-4.5</v>
      </c>
      <c r="G172" s="51">
        <v>-3.3</v>
      </c>
      <c r="H172" s="57">
        <v>-3.7</v>
      </c>
      <c r="I172" s="53"/>
      <c r="J172" s="53"/>
      <c r="K172" s="53"/>
      <c r="L172" s="53"/>
      <c r="M172" s="53"/>
      <c r="N172" s="53"/>
      <c r="O172" s="51">
        <v>-2.6</v>
      </c>
    </row>
    <row r="173" spans="2:29" ht="16.5" customHeight="1">
      <c r="B173" s="108" t="s">
        <v>10</v>
      </c>
      <c r="C173" s="131">
        <v>-1.0999999999999999E-2</v>
      </c>
      <c r="D173" s="130">
        <v>5.5E-2</v>
      </c>
      <c r="E173" s="130">
        <v>0.06</v>
      </c>
      <c r="F173" s="130">
        <v>3.6999999999999998E-2</v>
      </c>
      <c r="G173" s="130">
        <v>5.2999999999999999E-2</v>
      </c>
      <c r="H173" s="119">
        <v>-8.9999999999999993E-3</v>
      </c>
      <c r="I173" s="118"/>
      <c r="J173" s="118"/>
      <c r="K173" s="118"/>
      <c r="L173" s="118"/>
      <c r="M173" s="118"/>
      <c r="N173" s="118"/>
      <c r="O173" s="130">
        <v>2.7E-2</v>
      </c>
    </row>
    <row r="174" spans="2:29" ht="16.5" customHeight="1">
      <c r="B174" s="108" t="s">
        <v>11</v>
      </c>
      <c r="C174" s="130">
        <v>2.5999999999999999E-2</v>
      </c>
      <c r="D174" s="131">
        <v>-1.4E-2</v>
      </c>
      <c r="E174" s="130">
        <v>0.02</v>
      </c>
      <c r="F174" s="131">
        <v>-2.5000000000000001E-2</v>
      </c>
      <c r="G174" s="130">
        <v>6.0000000000000001E-3</v>
      </c>
      <c r="H174" s="119">
        <v>-5.3999999999999999E-2</v>
      </c>
      <c r="I174" s="118"/>
      <c r="J174" s="118"/>
      <c r="K174" s="118"/>
      <c r="L174" s="118"/>
      <c r="M174" s="118"/>
      <c r="N174" s="118"/>
      <c r="O174" s="131">
        <v>-1.2E-2</v>
      </c>
    </row>
    <row r="175" spans="2:29" ht="16.5" customHeight="1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2:29"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9" t="s">
        <v>1</v>
      </c>
    </row>
    <row r="177" spans="2:29" ht="12.75" customHeight="1">
      <c r="B177" s="5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9" spans="2:29" ht="48">
      <c r="B179" s="136" t="s">
        <v>581</v>
      </c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2:29" ht="48" customHeight="1">
      <c r="B180" s="105" t="s">
        <v>535</v>
      </c>
      <c r="C180" s="106">
        <v>46023</v>
      </c>
      <c r="D180" s="106">
        <v>46054</v>
      </c>
      <c r="E180" s="106">
        <v>46082</v>
      </c>
      <c r="F180" s="106">
        <v>46113</v>
      </c>
      <c r="G180" s="106">
        <v>46143</v>
      </c>
      <c r="H180" s="106">
        <v>46174</v>
      </c>
      <c r="I180" s="106">
        <v>46204</v>
      </c>
      <c r="J180" s="106">
        <v>46235</v>
      </c>
      <c r="K180" s="106">
        <v>46266</v>
      </c>
      <c r="L180" s="106">
        <v>46296</v>
      </c>
      <c r="M180" s="106">
        <v>46327</v>
      </c>
      <c r="N180" s="106">
        <v>46357</v>
      </c>
      <c r="O180" s="107" t="s">
        <v>4</v>
      </c>
    </row>
    <row r="181" spans="2:29" ht="14.4">
      <c r="B181" s="108" t="s">
        <v>5</v>
      </c>
      <c r="C181" s="137" t="s">
        <v>23</v>
      </c>
      <c r="D181" s="137" t="s">
        <v>23</v>
      </c>
      <c r="E181" s="137" t="s">
        <v>23</v>
      </c>
      <c r="F181" s="137" t="s">
        <v>23</v>
      </c>
      <c r="G181" s="137" t="s">
        <v>23</v>
      </c>
      <c r="H181" s="110" t="s">
        <v>23</v>
      </c>
      <c r="I181" s="110"/>
      <c r="J181" s="110"/>
      <c r="K181" s="110"/>
      <c r="L181" s="110"/>
      <c r="M181" s="110"/>
      <c r="N181" s="110"/>
      <c r="O181" s="137" t="s">
        <v>23</v>
      </c>
    </row>
    <row r="182" spans="2:29" ht="14.4">
      <c r="B182" s="108" t="s">
        <v>6</v>
      </c>
      <c r="C182" s="111" t="s">
        <v>23</v>
      </c>
      <c r="D182" s="111" t="s">
        <v>23</v>
      </c>
      <c r="E182" s="111" t="s">
        <v>23</v>
      </c>
      <c r="F182" s="111" t="s">
        <v>23</v>
      </c>
      <c r="G182" s="111" t="s">
        <v>23</v>
      </c>
      <c r="H182" s="110" t="s">
        <v>23</v>
      </c>
      <c r="I182" s="110"/>
      <c r="J182" s="110"/>
      <c r="K182" s="110"/>
      <c r="L182" s="110"/>
      <c r="M182" s="110"/>
      <c r="N182" s="110"/>
      <c r="O182" s="111" t="s">
        <v>23</v>
      </c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B182" s="4"/>
      <c r="AC182" s="4"/>
    </row>
    <row r="183" spans="2:29" ht="14.4">
      <c r="B183" s="108" t="s">
        <v>7</v>
      </c>
      <c r="C183" s="111" t="s">
        <v>23</v>
      </c>
      <c r="D183" s="111" t="s">
        <v>23</v>
      </c>
      <c r="E183" s="111" t="s">
        <v>23</v>
      </c>
      <c r="F183" s="111" t="s">
        <v>23</v>
      </c>
      <c r="G183" s="111" t="s">
        <v>23</v>
      </c>
      <c r="H183" s="110" t="s">
        <v>23</v>
      </c>
      <c r="I183" s="110"/>
      <c r="J183" s="110"/>
      <c r="K183" s="110"/>
      <c r="L183" s="110"/>
      <c r="M183" s="110"/>
      <c r="N183" s="110"/>
      <c r="O183" s="111" t="s">
        <v>23</v>
      </c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2:29" ht="14.4">
      <c r="B184" s="112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4"/>
    </row>
    <row r="185" spans="2:29" ht="14.4">
      <c r="B185" s="115" t="s">
        <v>8</v>
      </c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7"/>
    </row>
    <row r="186" spans="2:29" ht="14.4">
      <c r="B186" s="108" t="s">
        <v>9</v>
      </c>
      <c r="C186" s="62" t="s">
        <v>23</v>
      </c>
      <c r="D186" s="62" t="s">
        <v>23</v>
      </c>
      <c r="E186" s="62" t="s">
        <v>23</v>
      </c>
      <c r="F186" s="62" t="s">
        <v>23</v>
      </c>
      <c r="G186" s="62" t="s">
        <v>23</v>
      </c>
      <c r="H186" s="44" t="s">
        <v>23</v>
      </c>
      <c r="I186" s="53"/>
      <c r="J186" s="53"/>
      <c r="K186" s="53"/>
      <c r="L186" s="53"/>
      <c r="M186" s="53"/>
      <c r="N186" s="53"/>
      <c r="O186" s="62" t="s">
        <v>23</v>
      </c>
    </row>
    <row r="187" spans="2:29" ht="14.4">
      <c r="B187" s="108" t="s">
        <v>10</v>
      </c>
      <c r="C187" s="138" t="s">
        <v>23</v>
      </c>
      <c r="D187" s="138" t="s">
        <v>23</v>
      </c>
      <c r="E187" s="138" t="s">
        <v>23</v>
      </c>
      <c r="F187" s="138" t="s">
        <v>23</v>
      </c>
      <c r="G187" s="138" t="s">
        <v>23</v>
      </c>
      <c r="H187" s="110" t="s">
        <v>23</v>
      </c>
      <c r="I187" s="118"/>
      <c r="J187" s="118"/>
      <c r="K187" s="118"/>
      <c r="L187" s="118"/>
      <c r="M187" s="118"/>
      <c r="N187" s="118"/>
      <c r="O187" s="138" t="s">
        <v>23</v>
      </c>
    </row>
    <row r="188" spans="2:29" ht="14.4">
      <c r="B188" s="108" t="s">
        <v>11</v>
      </c>
      <c r="C188" s="138" t="s">
        <v>23</v>
      </c>
      <c r="D188" s="138" t="s">
        <v>23</v>
      </c>
      <c r="E188" s="138" t="s">
        <v>23</v>
      </c>
      <c r="F188" s="138" t="s">
        <v>23</v>
      </c>
      <c r="G188" s="138" t="s">
        <v>23</v>
      </c>
      <c r="H188" s="110" t="s">
        <v>23</v>
      </c>
      <c r="I188" s="118"/>
      <c r="J188" s="118"/>
      <c r="K188" s="118"/>
      <c r="L188" s="118"/>
      <c r="M188" s="118"/>
      <c r="N188" s="118"/>
      <c r="O188" s="138" t="s">
        <v>23</v>
      </c>
    </row>
    <row r="189" spans="2:29" ht="14.4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2:29"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9" t="s">
        <v>1</v>
      </c>
    </row>
    <row r="191" spans="2:29" ht="12.75" customHeight="1">
      <c r="B191" s="5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2:29"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2:29" ht="48" customHeight="1">
      <c r="B193" s="105" t="s">
        <v>536</v>
      </c>
      <c r="C193" s="106">
        <v>46023</v>
      </c>
      <c r="D193" s="106">
        <v>46054</v>
      </c>
      <c r="E193" s="106">
        <v>46082</v>
      </c>
      <c r="F193" s="106">
        <v>46113</v>
      </c>
      <c r="G193" s="106">
        <v>46143</v>
      </c>
      <c r="H193" s="106">
        <v>46174</v>
      </c>
      <c r="I193" s="106">
        <v>46204</v>
      </c>
      <c r="J193" s="106">
        <v>46235</v>
      </c>
      <c r="K193" s="106">
        <v>46266</v>
      </c>
      <c r="L193" s="106">
        <v>46296</v>
      </c>
      <c r="M193" s="106">
        <v>46327</v>
      </c>
      <c r="N193" s="106">
        <v>46357</v>
      </c>
      <c r="O193" s="107" t="s">
        <v>4</v>
      </c>
    </row>
    <row r="194" spans="2:29" ht="16.5" customHeight="1">
      <c r="B194" s="108" t="s">
        <v>5</v>
      </c>
      <c r="C194" s="109">
        <v>0.52500000000000002</v>
      </c>
      <c r="D194" s="109">
        <v>0.53800000000000003</v>
      </c>
      <c r="E194" s="109">
        <v>0.627</v>
      </c>
      <c r="F194" s="109">
        <v>0.66200000000000003</v>
      </c>
      <c r="G194" s="109">
        <v>0.69</v>
      </c>
      <c r="H194" s="109">
        <v>0.83899999999999997</v>
      </c>
      <c r="I194" s="110"/>
      <c r="J194" s="110"/>
      <c r="K194" s="110"/>
      <c r="L194" s="110"/>
      <c r="M194" s="110"/>
      <c r="N194" s="110"/>
      <c r="O194" s="109">
        <v>0.65</v>
      </c>
    </row>
    <row r="195" spans="2:29" ht="16.5" customHeight="1">
      <c r="B195" s="108" t="s">
        <v>6</v>
      </c>
      <c r="C195" s="111">
        <v>78.099999999999994</v>
      </c>
      <c r="D195" s="111">
        <v>81.5</v>
      </c>
      <c r="E195" s="111">
        <v>86.1</v>
      </c>
      <c r="F195" s="111">
        <v>84.2</v>
      </c>
      <c r="G195" s="111">
        <v>105.5</v>
      </c>
      <c r="H195" s="111">
        <v>127.3</v>
      </c>
      <c r="I195" s="110"/>
      <c r="J195" s="110"/>
      <c r="K195" s="110"/>
      <c r="L195" s="110"/>
      <c r="M195" s="110"/>
      <c r="N195" s="110"/>
      <c r="O195" s="111">
        <v>96.7</v>
      </c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B195" s="4"/>
      <c r="AC195" s="4"/>
    </row>
    <row r="196" spans="2:29" ht="16.5" customHeight="1">
      <c r="B196" s="108" t="s">
        <v>7</v>
      </c>
      <c r="C196" s="111">
        <v>41</v>
      </c>
      <c r="D196" s="111">
        <v>43.8</v>
      </c>
      <c r="E196" s="111">
        <v>54</v>
      </c>
      <c r="F196" s="111">
        <v>55.7</v>
      </c>
      <c r="G196" s="111">
        <v>72.7</v>
      </c>
      <c r="H196" s="111">
        <v>106.8</v>
      </c>
      <c r="I196" s="110"/>
      <c r="J196" s="110"/>
      <c r="K196" s="110"/>
      <c r="L196" s="110"/>
      <c r="M196" s="110"/>
      <c r="N196" s="110"/>
      <c r="O196" s="111">
        <v>62.9</v>
      </c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2:29" ht="14.4">
      <c r="B197" s="112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4"/>
    </row>
    <row r="198" spans="2:29" ht="14.4">
      <c r="B198" s="115" t="s">
        <v>8</v>
      </c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7"/>
    </row>
    <row r="199" spans="2:29" ht="16.5" customHeight="1">
      <c r="B199" s="108" t="s">
        <v>9</v>
      </c>
      <c r="C199" s="52">
        <v>1.7</v>
      </c>
      <c r="D199" s="52">
        <v>0.7</v>
      </c>
      <c r="E199" s="52">
        <v>1.7</v>
      </c>
      <c r="F199" s="51">
        <v>-7.9</v>
      </c>
      <c r="G199" s="51">
        <v>-2.8</v>
      </c>
      <c r="H199" s="43">
        <v>9</v>
      </c>
      <c r="I199" s="53"/>
      <c r="J199" s="53"/>
      <c r="K199" s="53"/>
      <c r="L199" s="53"/>
      <c r="M199" s="53"/>
      <c r="N199" s="53"/>
      <c r="O199" s="52">
        <v>0.3</v>
      </c>
    </row>
    <row r="200" spans="2:29" ht="16.5" customHeight="1">
      <c r="B200" s="108" t="s">
        <v>10</v>
      </c>
      <c r="C200" s="131">
        <v>-7.0999999999999994E-2</v>
      </c>
      <c r="D200" s="109">
        <v>9.5000000000000001E-2</v>
      </c>
      <c r="E200" s="109">
        <v>4.3999999999999997E-2</v>
      </c>
      <c r="F200" s="119">
        <v>-8.9999999999999993E-3</v>
      </c>
      <c r="G200" s="109">
        <v>0.19</v>
      </c>
      <c r="H200" s="109">
        <v>3.2000000000000001E-2</v>
      </c>
      <c r="I200" s="118"/>
      <c r="J200" s="118"/>
      <c r="K200" s="118"/>
      <c r="L200" s="118"/>
      <c r="M200" s="118"/>
      <c r="N200" s="118"/>
      <c r="O200" s="109">
        <v>6.0999999999999999E-2</v>
      </c>
    </row>
    <row r="201" spans="2:29" ht="16.5" customHeight="1">
      <c r="B201" s="108" t="s">
        <v>11</v>
      </c>
      <c r="C201" s="131">
        <v>-3.9E-2</v>
      </c>
      <c r="D201" s="109">
        <v>0.11</v>
      </c>
      <c r="E201" s="109">
        <v>7.3999999999999996E-2</v>
      </c>
      <c r="F201" s="119">
        <v>-0.114</v>
      </c>
      <c r="G201" s="109">
        <v>0.14399999999999999</v>
      </c>
      <c r="H201" s="109">
        <v>0.157</v>
      </c>
      <c r="I201" s="118"/>
      <c r="J201" s="118"/>
      <c r="K201" s="118"/>
      <c r="L201" s="118"/>
      <c r="M201" s="118"/>
      <c r="N201" s="118"/>
      <c r="O201" s="109">
        <v>6.5000000000000002E-2</v>
      </c>
    </row>
    <row r="202" spans="2:29" ht="16.5" customHeight="1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</row>
    <row r="203" spans="2:29"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9" t="s">
        <v>1</v>
      </c>
    </row>
    <row r="204" spans="2:29" ht="12.75" customHeight="1">
      <c r="B204" s="5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2:29"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2:29" ht="48" customHeight="1">
      <c r="B206" s="105" t="s">
        <v>537</v>
      </c>
      <c r="C206" s="106">
        <v>46023</v>
      </c>
      <c r="D206" s="106">
        <v>46054</v>
      </c>
      <c r="E206" s="106">
        <v>46082</v>
      </c>
      <c r="F206" s="106">
        <v>46113</v>
      </c>
      <c r="G206" s="106">
        <v>46143</v>
      </c>
      <c r="H206" s="106">
        <v>46174</v>
      </c>
      <c r="I206" s="106">
        <v>46204</v>
      </c>
      <c r="J206" s="106">
        <v>46235</v>
      </c>
      <c r="K206" s="106">
        <v>46266</v>
      </c>
      <c r="L206" s="106">
        <v>46296</v>
      </c>
      <c r="M206" s="106">
        <v>46327</v>
      </c>
      <c r="N206" s="106">
        <v>46357</v>
      </c>
      <c r="O206" s="107" t="s">
        <v>4</v>
      </c>
    </row>
    <row r="207" spans="2:29" ht="16.5" customHeight="1">
      <c r="B207" s="108" t="s">
        <v>5</v>
      </c>
      <c r="C207" s="110" t="s">
        <v>23</v>
      </c>
      <c r="D207" s="110" t="s">
        <v>23</v>
      </c>
      <c r="E207" s="110" t="s">
        <v>23</v>
      </c>
      <c r="F207" s="110" t="s">
        <v>23</v>
      </c>
      <c r="G207" s="110" t="s">
        <v>23</v>
      </c>
      <c r="H207" s="110" t="s">
        <v>23</v>
      </c>
      <c r="I207" s="110"/>
      <c r="J207" s="110"/>
      <c r="K207" s="110"/>
      <c r="L207" s="110"/>
      <c r="M207" s="110"/>
      <c r="N207" s="110"/>
      <c r="O207" s="110" t="s">
        <v>23</v>
      </c>
    </row>
    <row r="208" spans="2:29" ht="16.5" customHeight="1">
      <c r="B208" s="108" t="s">
        <v>6</v>
      </c>
      <c r="C208" s="110" t="s">
        <v>23</v>
      </c>
      <c r="D208" s="110" t="s">
        <v>23</v>
      </c>
      <c r="E208" s="110" t="s">
        <v>23</v>
      </c>
      <c r="F208" s="110" t="s">
        <v>23</v>
      </c>
      <c r="G208" s="110" t="s">
        <v>23</v>
      </c>
      <c r="H208" s="110" t="s">
        <v>23</v>
      </c>
      <c r="I208" s="110"/>
      <c r="J208" s="110"/>
      <c r="K208" s="110"/>
      <c r="L208" s="110"/>
      <c r="M208" s="110"/>
      <c r="N208" s="110"/>
      <c r="O208" s="110" t="s">
        <v>23</v>
      </c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B208" s="4"/>
      <c r="AC208" s="4"/>
    </row>
    <row r="209" spans="2:29" ht="16.5" customHeight="1">
      <c r="B209" s="108" t="s">
        <v>7</v>
      </c>
      <c r="C209" s="110" t="s">
        <v>23</v>
      </c>
      <c r="D209" s="110" t="s">
        <v>23</v>
      </c>
      <c r="E209" s="110" t="s">
        <v>23</v>
      </c>
      <c r="F209" s="110" t="s">
        <v>23</v>
      </c>
      <c r="G209" s="110" t="s">
        <v>23</v>
      </c>
      <c r="H209" s="110" t="s">
        <v>23</v>
      </c>
      <c r="I209" s="110"/>
      <c r="J209" s="110"/>
      <c r="K209" s="110"/>
      <c r="L209" s="110"/>
      <c r="M209" s="110"/>
      <c r="N209" s="110"/>
      <c r="O209" s="110" t="s">
        <v>23</v>
      </c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2:29" ht="14.4">
      <c r="B210" s="112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4"/>
    </row>
    <row r="211" spans="2:29" ht="14.4">
      <c r="B211" s="115" t="s">
        <v>8</v>
      </c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7"/>
    </row>
    <row r="212" spans="2:29" ht="16.5" customHeight="1">
      <c r="B212" s="108" t="s">
        <v>9</v>
      </c>
      <c r="C212" s="62" t="s">
        <v>23</v>
      </c>
      <c r="D212" s="62" t="s">
        <v>23</v>
      </c>
      <c r="E212" s="62" t="s">
        <v>23</v>
      </c>
      <c r="F212" s="62" t="s">
        <v>23</v>
      </c>
      <c r="G212" s="62" t="s">
        <v>23</v>
      </c>
      <c r="H212" s="44" t="s">
        <v>23</v>
      </c>
      <c r="I212" s="53"/>
      <c r="J212" s="53"/>
      <c r="K212" s="53"/>
      <c r="L212" s="53"/>
      <c r="M212" s="53"/>
      <c r="N212" s="53"/>
      <c r="O212" s="62" t="s">
        <v>23</v>
      </c>
    </row>
    <row r="213" spans="2:29" ht="16.5" customHeight="1">
      <c r="B213" s="108" t="s">
        <v>10</v>
      </c>
      <c r="C213" s="126" t="s">
        <v>23</v>
      </c>
      <c r="D213" s="126" t="s">
        <v>23</v>
      </c>
      <c r="E213" s="126" t="s">
        <v>23</v>
      </c>
      <c r="F213" s="126" t="s">
        <v>23</v>
      </c>
      <c r="G213" s="126" t="s">
        <v>23</v>
      </c>
      <c r="H213" s="110" t="s">
        <v>23</v>
      </c>
      <c r="I213" s="118"/>
      <c r="J213" s="118"/>
      <c r="K213" s="118"/>
      <c r="L213" s="118"/>
      <c r="M213" s="118"/>
      <c r="N213" s="118"/>
      <c r="O213" s="126" t="s">
        <v>23</v>
      </c>
    </row>
    <row r="214" spans="2:29" ht="16.5" customHeight="1">
      <c r="B214" s="108" t="s">
        <v>11</v>
      </c>
      <c r="C214" s="126" t="s">
        <v>23</v>
      </c>
      <c r="D214" s="126" t="s">
        <v>23</v>
      </c>
      <c r="E214" s="126" t="s">
        <v>23</v>
      </c>
      <c r="F214" s="126" t="s">
        <v>23</v>
      </c>
      <c r="G214" s="126" t="s">
        <v>23</v>
      </c>
      <c r="H214" s="110" t="s">
        <v>23</v>
      </c>
      <c r="I214" s="118"/>
      <c r="J214" s="118"/>
      <c r="K214" s="118"/>
      <c r="L214" s="118"/>
      <c r="M214" s="118"/>
      <c r="N214" s="118"/>
      <c r="O214" s="126" t="s">
        <v>23</v>
      </c>
    </row>
    <row r="215" spans="2:29" ht="16.5" customHeight="1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</row>
    <row r="216" spans="2:29"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9" t="s">
        <v>1</v>
      </c>
    </row>
    <row r="217" spans="2:29" ht="12.75" customHeight="1">
      <c r="B217" s="5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2:29"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2:29" ht="48" customHeight="1">
      <c r="B219" s="105" t="s">
        <v>570</v>
      </c>
      <c r="C219" s="106">
        <v>46023</v>
      </c>
      <c r="D219" s="106">
        <v>46054</v>
      </c>
      <c r="E219" s="106">
        <v>46082</v>
      </c>
      <c r="F219" s="106">
        <v>46113</v>
      </c>
      <c r="G219" s="106">
        <v>46143</v>
      </c>
      <c r="H219" s="106">
        <v>46174</v>
      </c>
      <c r="I219" s="106">
        <v>46204</v>
      </c>
      <c r="J219" s="106">
        <v>46235</v>
      </c>
      <c r="K219" s="106">
        <v>46266</v>
      </c>
      <c r="L219" s="106">
        <v>46296</v>
      </c>
      <c r="M219" s="106">
        <v>46327</v>
      </c>
      <c r="N219" s="106">
        <v>46357</v>
      </c>
      <c r="O219" s="107" t="s">
        <v>4</v>
      </c>
    </row>
    <row r="220" spans="2:29" ht="16.5" customHeight="1">
      <c r="B220" s="108" t="s">
        <v>5</v>
      </c>
      <c r="C220" s="109">
        <v>0.59699999999999998</v>
      </c>
      <c r="D220" s="109">
        <v>0.6</v>
      </c>
      <c r="E220" s="109">
        <v>0.67100000000000004</v>
      </c>
      <c r="F220" s="109">
        <v>0.70599999999999996</v>
      </c>
      <c r="G220" s="109">
        <v>0.71899999999999997</v>
      </c>
      <c r="H220" s="109">
        <v>0.84699999999999998</v>
      </c>
      <c r="I220" s="110"/>
      <c r="J220" s="110"/>
      <c r="K220" s="110"/>
      <c r="L220" s="110"/>
      <c r="M220" s="110"/>
      <c r="N220" s="110"/>
      <c r="O220" s="109">
        <v>0.69099999999999995</v>
      </c>
    </row>
    <row r="221" spans="2:29" ht="16.5" customHeight="1">
      <c r="B221" s="108" t="s">
        <v>6</v>
      </c>
      <c r="C221" s="111">
        <v>74.400000000000006</v>
      </c>
      <c r="D221" s="111">
        <v>76.099999999999994</v>
      </c>
      <c r="E221" s="111">
        <v>82.1</v>
      </c>
      <c r="F221" s="111">
        <v>81</v>
      </c>
      <c r="G221" s="111">
        <v>99.4</v>
      </c>
      <c r="H221" s="111">
        <v>120.5</v>
      </c>
      <c r="I221" s="110"/>
      <c r="J221" s="110"/>
      <c r="K221" s="110"/>
      <c r="L221" s="110"/>
      <c r="M221" s="110"/>
      <c r="N221" s="110"/>
      <c r="O221" s="111">
        <v>90.9</v>
      </c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B221" s="4"/>
      <c r="AC221" s="4"/>
    </row>
    <row r="222" spans="2:29" ht="16.5" customHeight="1">
      <c r="B222" s="108" t="s">
        <v>7</v>
      </c>
      <c r="C222" s="111">
        <v>44.4</v>
      </c>
      <c r="D222" s="111">
        <v>45.7</v>
      </c>
      <c r="E222" s="111">
        <v>55.1</v>
      </c>
      <c r="F222" s="111">
        <v>57.2</v>
      </c>
      <c r="G222" s="111">
        <v>71.400000000000006</v>
      </c>
      <c r="H222" s="111">
        <v>102</v>
      </c>
      <c r="I222" s="110"/>
      <c r="J222" s="110"/>
      <c r="K222" s="110"/>
      <c r="L222" s="110"/>
      <c r="M222" s="110"/>
      <c r="N222" s="110"/>
      <c r="O222" s="111">
        <v>62.8</v>
      </c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2:29" ht="14.4">
      <c r="B223" s="112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4"/>
    </row>
    <row r="224" spans="2:29" ht="14.4">
      <c r="B224" s="115" t="s">
        <v>8</v>
      </c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7"/>
    </row>
    <row r="225" spans="2:29" ht="16.5" customHeight="1">
      <c r="B225" s="108" t="s">
        <v>9</v>
      </c>
      <c r="C225" s="52">
        <v>7</v>
      </c>
      <c r="D225" s="52">
        <v>4.5</v>
      </c>
      <c r="E225" s="52">
        <v>5.6</v>
      </c>
      <c r="F225" s="51">
        <v>-5.3</v>
      </c>
      <c r="G225" s="51">
        <v>-0.5</v>
      </c>
      <c r="H225" s="43">
        <v>7.3</v>
      </c>
      <c r="I225" s="53"/>
      <c r="J225" s="53"/>
      <c r="K225" s="53"/>
      <c r="L225" s="53"/>
      <c r="M225" s="53"/>
      <c r="N225" s="53"/>
      <c r="O225" s="52">
        <v>3.1</v>
      </c>
    </row>
    <row r="226" spans="2:29" ht="16.5" customHeight="1">
      <c r="B226" s="108" t="s">
        <v>10</v>
      </c>
      <c r="C226" s="119">
        <v>-6.6000000000000003E-2</v>
      </c>
      <c r="D226" s="109">
        <v>6.3E-2</v>
      </c>
      <c r="E226" s="109">
        <v>0.01</v>
      </c>
      <c r="F226" s="119">
        <v>-3.9E-2</v>
      </c>
      <c r="G226" s="109">
        <v>0.14199999999999999</v>
      </c>
      <c r="H226" s="119">
        <v>-5.0000000000000001E-3</v>
      </c>
      <c r="I226" s="118"/>
      <c r="J226" s="118"/>
      <c r="K226" s="118"/>
      <c r="L226" s="118"/>
      <c r="M226" s="118"/>
      <c r="N226" s="118"/>
      <c r="O226" s="109">
        <v>1.9E-2</v>
      </c>
    </row>
    <row r="227" spans="2:29" ht="16.5" customHeight="1">
      <c r="B227" s="108" t="s">
        <v>11</v>
      </c>
      <c r="C227" s="109">
        <v>5.8999999999999997E-2</v>
      </c>
      <c r="D227" s="109">
        <v>0.14899999999999999</v>
      </c>
      <c r="E227" s="109">
        <v>0.10299999999999999</v>
      </c>
      <c r="F227" s="119">
        <v>-0.107</v>
      </c>
      <c r="G227" s="109">
        <v>0.13400000000000001</v>
      </c>
      <c r="H227" s="109">
        <v>8.8999999999999996E-2</v>
      </c>
      <c r="I227" s="118"/>
      <c r="J227" s="118"/>
      <c r="K227" s="118"/>
      <c r="L227" s="118"/>
      <c r="M227" s="118"/>
      <c r="N227" s="118"/>
      <c r="O227" s="109">
        <v>6.7000000000000004E-2</v>
      </c>
    </row>
    <row r="228" spans="2:29" ht="16.5" customHeight="1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</row>
    <row r="229" spans="2:29"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9" t="s">
        <v>1</v>
      </c>
    </row>
    <row r="230" spans="2:29" ht="12.75" customHeight="1">
      <c r="B230" s="5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2" spans="2:29" ht="24">
      <c r="B232" s="59" t="s">
        <v>582</v>
      </c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2:29" ht="48" customHeight="1">
      <c r="B233" s="105" t="s">
        <v>535</v>
      </c>
      <c r="C233" s="106">
        <v>46023</v>
      </c>
      <c r="D233" s="106">
        <v>46054</v>
      </c>
      <c r="E233" s="106">
        <v>46082</v>
      </c>
      <c r="F233" s="106">
        <v>46113</v>
      </c>
      <c r="G233" s="106">
        <v>46143</v>
      </c>
      <c r="H233" s="106">
        <v>46174</v>
      </c>
      <c r="I233" s="106">
        <v>46204</v>
      </c>
      <c r="J233" s="106">
        <v>46235</v>
      </c>
      <c r="K233" s="106">
        <v>46266</v>
      </c>
      <c r="L233" s="106">
        <v>46296</v>
      </c>
      <c r="M233" s="106">
        <v>46327</v>
      </c>
      <c r="N233" s="106">
        <v>46357</v>
      </c>
      <c r="O233" s="107" t="s">
        <v>4</v>
      </c>
    </row>
    <row r="234" spans="2:29" ht="16.5" customHeight="1">
      <c r="B234" s="108" t="s">
        <v>5</v>
      </c>
      <c r="C234" s="109">
        <v>0.51700000000000002</v>
      </c>
      <c r="D234" s="109">
        <v>0.54900000000000004</v>
      </c>
      <c r="E234" s="109">
        <v>0.61399999999999999</v>
      </c>
      <c r="F234" s="109">
        <v>0.69599999999999995</v>
      </c>
      <c r="G234" s="109">
        <v>0.76200000000000001</v>
      </c>
      <c r="H234" s="109">
        <v>0.80700000000000005</v>
      </c>
      <c r="I234" s="110"/>
      <c r="J234" s="110"/>
      <c r="K234" s="110"/>
      <c r="L234" s="110"/>
      <c r="M234" s="110"/>
      <c r="N234" s="110"/>
      <c r="O234" s="109">
        <v>0.66100000000000003</v>
      </c>
    </row>
    <row r="235" spans="2:29" ht="16.5" customHeight="1">
      <c r="B235" s="108" t="s">
        <v>6</v>
      </c>
      <c r="C235" s="111">
        <v>57.2</v>
      </c>
      <c r="D235" s="111">
        <v>57.1</v>
      </c>
      <c r="E235" s="111">
        <v>59.6</v>
      </c>
      <c r="F235" s="111">
        <v>64.8</v>
      </c>
      <c r="G235" s="111">
        <v>65.099999999999994</v>
      </c>
      <c r="H235" s="111">
        <v>69.7</v>
      </c>
      <c r="I235" s="110"/>
      <c r="J235" s="110"/>
      <c r="K235" s="110"/>
      <c r="L235" s="110"/>
      <c r="M235" s="110"/>
      <c r="N235" s="110"/>
      <c r="O235" s="111">
        <v>63.1</v>
      </c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B235" s="4"/>
      <c r="AC235" s="4"/>
    </row>
    <row r="236" spans="2:29" ht="16.5" customHeight="1">
      <c r="B236" s="108" t="s">
        <v>7</v>
      </c>
      <c r="C236" s="111">
        <v>29.6</v>
      </c>
      <c r="D236" s="111">
        <v>31.3</v>
      </c>
      <c r="E236" s="111">
        <v>36.6</v>
      </c>
      <c r="F236" s="111">
        <v>45.1</v>
      </c>
      <c r="G236" s="111">
        <v>49.6</v>
      </c>
      <c r="H236" s="111">
        <v>56.2</v>
      </c>
      <c r="I236" s="110"/>
      <c r="J236" s="110"/>
      <c r="K236" s="110"/>
      <c r="L236" s="110"/>
      <c r="M236" s="110"/>
      <c r="N236" s="110"/>
      <c r="O236" s="111">
        <v>41.7</v>
      </c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2:29" ht="14.4">
      <c r="B237" s="112"/>
      <c r="C237" s="113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4"/>
    </row>
    <row r="238" spans="2:29" ht="14.4">
      <c r="B238" s="115" t="s">
        <v>8</v>
      </c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7"/>
    </row>
    <row r="239" spans="2:29" ht="16.5" customHeight="1">
      <c r="B239" s="108" t="s">
        <v>9</v>
      </c>
      <c r="C239" s="51">
        <v>-1.3</v>
      </c>
      <c r="D239" s="51">
        <v>-3.5</v>
      </c>
      <c r="E239" s="52">
        <v>4.8</v>
      </c>
      <c r="F239" s="52">
        <v>1.2</v>
      </c>
      <c r="G239" s="52">
        <v>6.8</v>
      </c>
      <c r="H239" s="43">
        <v>4.0999999999999996</v>
      </c>
      <c r="I239" s="53"/>
      <c r="J239" s="53"/>
      <c r="K239" s="53"/>
      <c r="L239" s="53"/>
      <c r="M239" s="53"/>
      <c r="N239" s="53"/>
      <c r="O239" s="52">
        <v>2.2000000000000002</v>
      </c>
    </row>
    <row r="240" spans="2:29" ht="16.5" customHeight="1">
      <c r="B240" s="108" t="s">
        <v>10</v>
      </c>
      <c r="C240" s="109">
        <v>5.0999999999999997E-2</v>
      </c>
      <c r="D240" s="109">
        <v>4.2999999999999997E-2</v>
      </c>
      <c r="E240" s="109">
        <v>6.4000000000000001E-2</v>
      </c>
      <c r="F240" s="109">
        <v>6.6000000000000003E-2</v>
      </c>
      <c r="G240" s="109">
        <v>9.8000000000000004E-2</v>
      </c>
      <c r="H240" s="109">
        <v>3.6999999999999998E-2</v>
      </c>
      <c r="I240" s="118"/>
      <c r="J240" s="118"/>
      <c r="K240" s="118"/>
      <c r="L240" s="118"/>
      <c r="M240" s="118"/>
      <c r="N240" s="118"/>
      <c r="O240" s="109">
        <v>6.3E-2</v>
      </c>
    </row>
    <row r="241" spans="2:29" ht="16.5" customHeight="1">
      <c r="B241" s="108" t="s">
        <v>11</v>
      </c>
      <c r="C241" s="109">
        <v>2.5999999999999999E-2</v>
      </c>
      <c r="D241" s="119">
        <v>-1.9E-2</v>
      </c>
      <c r="E241" s="109">
        <v>0.155</v>
      </c>
      <c r="F241" s="109">
        <v>8.4000000000000005E-2</v>
      </c>
      <c r="G241" s="109">
        <v>0.20499999999999999</v>
      </c>
      <c r="H241" s="109">
        <v>9.1999999999999998E-2</v>
      </c>
      <c r="I241" s="118"/>
      <c r="J241" s="118"/>
      <c r="K241" s="118"/>
      <c r="L241" s="118"/>
      <c r="M241" s="118"/>
      <c r="N241" s="118"/>
      <c r="O241" s="109">
        <v>9.9000000000000005E-2</v>
      </c>
    </row>
    <row r="242" spans="2:29" ht="16.5" customHeight="1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</row>
    <row r="243" spans="2:29"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9" t="s">
        <v>1</v>
      </c>
    </row>
    <row r="244" spans="2:29" ht="12.75" customHeight="1">
      <c r="B244" s="5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2:29"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2:29" ht="48" customHeight="1">
      <c r="B246" s="105" t="s">
        <v>536</v>
      </c>
      <c r="C246" s="106">
        <v>46023</v>
      </c>
      <c r="D246" s="106">
        <v>46054</v>
      </c>
      <c r="E246" s="106">
        <v>46082</v>
      </c>
      <c r="F246" s="106">
        <v>46113</v>
      </c>
      <c r="G246" s="106">
        <v>46143</v>
      </c>
      <c r="H246" s="106">
        <v>46174</v>
      </c>
      <c r="I246" s="106">
        <v>46204</v>
      </c>
      <c r="J246" s="106">
        <v>46235</v>
      </c>
      <c r="K246" s="106">
        <v>46266</v>
      </c>
      <c r="L246" s="106">
        <v>46296</v>
      </c>
      <c r="M246" s="106">
        <v>46327</v>
      </c>
      <c r="N246" s="106">
        <v>46357</v>
      </c>
      <c r="O246" s="107" t="s">
        <v>4</v>
      </c>
    </row>
    <row r="247" spans="2:29" ht="16.5" customHeight="1">
      <c r="B247" s="108" t="s">
        <v>5</v>
      </c>
      <c r="C247" s="109">
        <v>0.47199999999999998</v>
      </c>
      <c r="D247" s="109">
        <v>0.48899999999999999</v>
      </c>
      <c r="E247" s="109">
        <v>0.64900000000000002</v>
      </c>
      <c r="F247" s="109">
        <v>0.59599999999999997</v>
      </c>
      <c r="G247" s="109">
        <v>0.63500000000000001</v>
      </c>
      <c r="H247" s="109">
        <v>0.77200000000000002</v>
      </c>
      <c r="I247" s="110"/>
      <c r="J247" s="110"/>
      <c r="K247" s="110"/>
      <c r="L247" s="110"/>
      <c r="M247" s="110"/>
      <c r="N247" s="110"/>
      <c r="O247" s="109">
        <v>0.59799999999999998</v>
      </c>
    </row>
    <row r="248" spans="2:29" ht="16.5" customHeight="1">
      <c r="B248" s="108" t="s">
        <v>6</v>
      </c>
      <c r="C248" s="111">
        <v>72.900000000000006</v>
      </c>
      <c r="D248" s="111">
        <v>72.099999999999994</v>
      </c>
      <c r="E248" s="111">
        <v>77</v>
      </c>
      <c r="F248" s="111">
        <v>79.3</v>
      </c>
      <c r="G248" s="111">
        <v>82.4</v>
      </c>
      <c r="H248" s="111">
        <v>92.7</v>
      </c>
      <c r="I248" s="110"/>
      <c r="J248" s="110"/>
      <c r="K248" s="110"/>
      <c r="L248" s="110"/>
      <c r="M248" s="110"/>
      <c r="N248" s="110"/>
      <c r="O248" s="111">
        <v>80.400000000000006</v>
      </c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B248" s="4"/>
      <c r="AC248" s="4"/>
    </row>
    <row r="249" spans="2:29" ht="16.5" customHeight="1">
      <c r="B249" s="108" t="s">
        <v>7</v>
      </c>
      <c r="C249" s="111">
        <v>34.4</v>
      </c>
      <c r="D249" s="111">
        <v>35.299999999999997</v>
      </c>
      <c r="E249" s="111">
        <v>50</v>
      </c>
      <c r="F249" s="111">
        <v>47.3</v>
      </c>
      <c r="G249" s="111">
        <v>52.4</v>
      </c>
      <c r="H249" s="111">
        <v>71.599999999999994</v>
      </c>
      <c r="I249" s="110"/>
      <c r="J249" s="110"/>
      <c r="K249" s="110"/>
      <c r="L249" s="110"/>
      <c r="M249" s="110"/>
      <c r="N249" s="110"/>
      <c r="O249" s="111">
        <v>48.1</v>
      </c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2:29" ht="14.4">
      <c r="B250" s="112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4"/>
    </row>
    <row r="251" spans="2:29" ht="14.4">
      <c r="B251" s="115" t="s">
        <v>8</v>
      </c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7"/>
    </row>
    <row r="252" spans="2:29" ht="16.5" customHeight="1">
      <c r="B252" s="108" t="s">
        <v>9</v>
      </c>
      <c r="C252" s="51">
        <v>-2.5</v>
      </c>
      <c r="D252" s="51">
        <v>-1.3</v>
      </c>
      <c r="E252" s="52">
        <v>13.7</v>
      </c>
      <c r="F252" s="51">
        <v>-3.1</v>
      </c>
      <c r="G252" s="51">
        <v>-0.2</v>
      </c>
      <c r="H252" s="43">
        <v>1.2</v>
      </c>
      <c r="I252" s="53"/>
      <c r="J252" s="53"/>
      <c r="K252" s="53"/>
      <c r="L252" s="53"/>
      <c r="M252" s="53"/>
      <c r="N252" s="53"/>
      <c r="O252" s="52">
        <v>1</v>
      </c>
    </row>
    <row r="253" spans="2:29" ht="16.5" customHeight="1">
      <c r="B253" s="108" t="s">
        <v>10</v>
      </c>
      <c r="C253" s="109">
        <v>4.7E-2</v>
      </c>
      <c r="D253" s="109">
        <v>0.05</v>
      </c>
      <c r="E253" s="109">
        <v>7.2999999999999995E-2</v>
      </c>
      <c r="F253" s="109">
        <v>3.1E-2</v>
      </c>
      <c r="G253" s="109">
        <v>8.7999999999999995E-2</v>
      </c>
      <c r="H253" s="109">
        <v>7.5999999999999998E-2</v>
      </c>
      <c r="I253" s="118"/>
      <c r="J253" s="118"/>
      <c r="K253" s="118"/>
      <c r="L253" s="118"/>
      <c r="M253" s="118"/>
      <c r="N253" s="118"/>
      <c r="O253" s="109">
        <v>6.2E-2</v>
      </c>
    </row>
    <row r="254" spans="2:29" ht="16.5" customHeight="1">
      <c r="B254" s="108" t="s">
        <v>11</v>
      </c>
      <c r="C254" s="119">
        <v>-6.0000000000000001E-3</v>
      </c>
      <c r="D254" s="109">
        <v>2.3E-2</v>
      </c>
      <c r="E254" s="109">
        <v>0.36</v>
      </c>
      <c r="F254" s="119">
        <v>-2.1000000000000001E-2</v>
      </c>
      <c r="G254" s="109">
        <v>8.5000000000000006E-2</v>
      </c>
      <c r="H254" s="109">
        <v>9.1999999999999998E-2</v>
      </c>
      <c r="I254" s="118"/>
      <c r="J254" s="118"/>
      <c r="K254" s="118"/>
      <c r="L254" s="118"/>
      <c r="M254" s="118"/>
      <c r="N254" s="118"/>
      <c r="O254" s="109">
        <v>8.1000000000000003E-2</v>
      </c>
    </row>
    <row r="255" spans="2:29" ht="16.5" customHeight="1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2:29"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9" t="s">
        <v>1</v>
      </c>
    </row>
    <row r="257" spans="2:29" ht="12.75" customHeight="1">
      <c r="B257" s="5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2:29"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</row>
    <row r="259" spans="2:29" ht="48" customHeight="1">
      <c r="B259" s="105" t="s">
        <v>537</v>
      </c>
      <c r="C259" s="106">
        <v>46023</v>
      </c>
      <c r="D259" s="106">
        <v>46054</v>
      </c>
      <c r="E259" s="106">
        <v>46082</v>
      </c>
      <c r="F259" s="106">
        <v>46113</v>
      </c>
      <c r="G259" s="106">
        <v>46143</v>
      </c>
      <c r="H259" s="106">
        <v>46174</v>
      </c>
      <c r="I259" s="106">
        <v>46204</v>
      </c>
      <c r="J259" s="106">
        <v>46235</v>
      </c>
      <c r="K259" s="106">
        <v>46266</v>
      </c>
      <c r="L259" s="106">
        <v>46296</v>
      </c>
      <c r="M259" s="106">
        <v>46327</v>
      </c>
      <c r="N259" s="106">
        <v>46357</v>
      </c>
      <c r="O259" s="107" t="s">
        <v>4</v>
      </c>
    </row>
    <row r="260" spans="2:29" ht="16.5" customHeight="1">
      <c r="B260" s="108" t="s">
        <v>5</v>
      </c>
      <c r="C260" s="109">
        <v>0.56899999999999995</v>
      </c>
      <c r="D260" s="109">
        <v>0.57399999999999995</v>
      </c>
      <c r="E260" s="109">
        <v>0.69099999999999995</v>
      </c>
      <c r="F260" s="109">
        <v>0.72699999999999998</v>
      </c>
      <c r="G260" s="109">
        <v>0.752</v>
      </c>
      <c r="H260" s="109">
        <v>0.82099999999999995</v>
      </c>
      <c r="I260" s="110"/>
      <c r="J260" s="110"/>
      <c r="K260" s="110"/>
      <c r="L260" s="110"/>
      <c r="M260" s="110"/>
      <c r="N260" s="110"/>
      <c r="O260" s="109">
        <v>0.68700000000000006</v>
      </c>
    </row>
    <row r="261" spans="2:29" ht="16.5" customHeight="1">
      <c r="B261" s="108" t="s">
        <v>6</v>
      </c>
      <c r="C261" s="111">
        <v>104.4</v>
      </c>
      <c r="D261" s="111">
        <v>99.5</v>
      </c>
      <c r="E261" s="111">
        <v>103.1</v>
      </c>
      <c r="F261" s="111">
        <v>113.9</v>
      </c>
      <c r="G261" s="111">
        <v>120.9</v>
      </c>
      <c r="H261" s="111">
        <v>125</v>
      </c>
      <c r="I261" s="110"/>
      <c r="J261" s="110"/>
      <c r="K261" s="110"/>
      <c r="L261" s="110"/>
      <c r="M261" s="110"/>
      <c r="N261" s="110"/>
      <c r="O261" s="111">
        <v>112.2</v>
      </c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B261" s="4"/>
      <c r="AC261" s="4"/>
    </row>
    <row r="262" spans="2:29" ht="16.5" customHeight="1">
      <c r="B262" s="108" t="s">
        <v>7</v>
      </c>
      <c r="C262" s="111">
        <v>59.4</v>
      </c>
      <c r="D262" s="111">
        <v>57.1</v>
      </c>
      <c r="E262" s="111">
        <v>71.2</v>
      </c>
      <c r="F262" s="111">
        <v>82.8</v>
      </c>
      <c r="G262" s="111">
        <v>91</v>
      </c>
      <c r="H262" s="111">
        <v>102.6</v>
      </c>
      <c r="I262" s="110"/>
      <c r="J262" s="110"/>
      <c r="K262" s="110"/>
      <c r="L262" s="110"/>
      <c r="M262" s="110"/>
      <c r="N262" s="110"/>
      <c r="O262" s="111">
        <v>77.099999999999994</v>
      </c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2:29" ht="14.4">
      <c r="B263" s="112"/>
      <c r="C263" s="113"/>
      <c r="D263" s="113"/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14"/>
    </row>
    <row r="264" spans="2:29" ht="14.4">
      <c r="B264" s="115" t="s">
        <v>8</v>
      </c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7"/>
    </row>
    <row r="265" spans="2:29" ht="16.5" customHeight="1">
      <c r="B265" s="108" t="s">
        <v>9</v>
      </c>
      <c r="C265" s="51">
        <v>-0.8</v>
      </c>
      <c r="D265" s="52">
        <v>1.9</v>
      </c>
      <c r="E265" s="52">
        <v>7.7</v>
      </c>
      <c r="F265" s="52">
        <v>3.7</v>
      </c>
      <c r="G265" s="52">
        <v>9.6</v>
      </c>
      <c r="H265" s="43">
        <v>1.6</v>
      </c>
      <c r="I265" s="53"/>
      <c r="J265" s="53"/>
      <c r="K265" s="53"/>
      <c r="L265" s="53"/>
      <c r="M265" s="53"/>
      <c r="N265" s="53"/>
      <c r="O265" s="52">
        <v>3.9</v>
      </c>
    </row>
    <row r="266" spans="2:29" ht="16.5" customHeight="1">
      <c r="B266" s="108" t="s">
        <v>10</v>
      </c>
      <c r="C266" s="119">
        <v>-2.5000000000000001E-2</v>
      </c>
      <c r="D266" s="119">
        <v>-2.5999999999999999E-2</v>
      </c>
      <c r="E266" s="130">
        <v>1.2E-2</v>
      </c>
      <c r="F266" s="131">
        <v>-3.5000000000000003E-2</v>
      </c>
      <c r="G266" s="130">
        <v>5.7000000000000002E-2</v>
      </c>
      <c r="H266" s="109">
        <v>3.5999999999999997E-2</v>
      </c>
      <c r="I266" s="118"/>
      <c r="J266" s="118"/>
      <c r="K266" s="118"/>
      <c r="L266" s="118"/>
      <c r="M266" s="118"/>
      <c r="N266" s="118"/>
      <c r="O266" s="109">
        <v>6.0000000000000001E-3</v>
      </c>
    </row>
    <row r="267" spans="2:29" ht="16.5" customHeight="1">
      <c r="B267" s="108" t="s">
        <v>11</v>
      </c>
      <c r="C267" s="119">
        <v>-3.9E-2</v>
      </c>
      <c r="D267" s="109">
        <v>7.0000000000000001E-3</v>
      </c>
      <c r="E267" s="130">
        <v>0.13900000000000001</v>
      </c>
      <c r="F267" s="130">
        <v>1.7000000000000001E-2</v>
      </c>
      <c r="G267" s="130">
        <v>0.21099999999999999</v>
      </c>
      <c r="H267" s="109">
        <v>5.6000000000000001E-2</v>
      </c>
      <c r="I267" s="118"/>
      <c r="J267" s="118"/>
      <c r="K267" s="118"/>
      <c r="L267" s="118"/>
      <c r="M267" s="118"/>
      <c r="N267" s="118"/>
      <c r="O267" s="109">
        <v>6.7000000000000004E-2</v>
      </c>
    </row>
    <row r="268" spans="2:29" ht="16.5" customHeight="1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</row>
    <row r="269" spans="2:29"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9" t="s">
        <v>1</v>
      </c>
    </row>
    <row r="270" spans="2:29" ht="12.75" customHeight="1">
      <c r="B270" s="5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2:29"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</row>
    <row r="272" spans="2:29" ht="48" customHeight="1">
      <c r="B272" s="105" t="s">
        <v>570</v>
      </c>
      <c r="C272" s="106">
        <v>46023</v>
      </c>
      <c r="D272" s="106">
        <v>46054</v>
      </c>
      <c r="E272" s="106">
        <v>46082</v>
      </c>
      <c r="F272" s="106">
        <v>46113</v>
      </c>
      <c r="G272" s="106">
        <v>46143</v>
      </c>
      <c r="H272" s="106">
        <v>46174</v>
      </c>
      <c r="I272" s="106">
        <v>46204</v>
      </c>
      <c r="J272" s="106">
        <v>46235</v>
      </c>
      <c r="K272" s="106">
        <v>46266</v>
      </c>
      <c r="L272" s="106">
        <v>46296</v>
      </c>
      <c r="M272" s="106">
        <v>46327</v>
      </c>
      <c r="N272" s="106">
        <v>46357</v>
      </c>
      <c r="O272" s="107" t="s">
        <v>4</v>
      </c>
    </row>
    <row r="273" spans="2:29" ht="16.5" customHeight="1">
      <c r="B273" s="108" t="s">
        <v>5</v>
      </c>
      <c r="C273" s="109">
        <v>0.52300000000000002</v>
      </c>
      <c r="D273" s="109">
        <v>0.54700000000000004</v>
      </c>
      <c r="E273" s="109">
        <v>0.65400000000000003</v>
      </c>
      <c r="F273" s="109">
        <v>0.68200000000000005</v>
      </c>
      <c r="G273" s="109">
        <v>0.72599999999999998</v>
      </c>
      <c r="H273" s="109">
        <v>0.80600000000000005</v>
      </c>
      <c r="I273" s="110"/>
      <c r="J273" s="110"/>
      <c r="K273" s="110"/>
      <c r="L273" s="110"/>
      <c r="M273" s="110"/>
      <c r="N273" s="110"/>
      <c r="O273" s="109">
        <v>0.65600000000000003</v>
      </c>
    </row>
    <row r="274" spans="2:29" ht="16.5" customHeight="1">
      <c r="B274" s="108" t="s">
        <v>6</v>
      </c>
      <c r="C274" s="111">
        <v>78</v>
      </c>
      <c r="D274" s="111">
        <v>75.5</v>
      </c>
      <c r="E274" s="111">
        <v>79.400000000000006</v>
      </c>
      <c r="F274" s="111">
        <v>85.4</v>
      </c>
      <c r="G274" s="111">
        <v>86.6</v>
      </c>
      <c r="H274" s="111">
        <v>94.4</v>
      </c>
      <c r="I274" s="110"/>
      <c r="J274" s="110"/>
      <c r="K274" s="110"/>
      <c r="L274" s="110"/>
      <c r="M274" s="110"/>
      <c r="N274" s="110"/>
      <c r="O274" s="111">
        <v>84.2</v>
      </c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B274" s="4"/>
      <c r="AC274" s="4"/>
    </row>
    <row r="275" spans="2:29" ht="16.5" customHeight="1">
      <c r="B275" s="108" t="s">
        <v>7</v>
      </c>
      <c r="C275" s="111">
        <v>40.799999999999997</v>
      </c>
      <c r="D275" s="111">
        <v>41.3</v>
      </c>
      <c r="E275" s="111">
        <v>52</v>
      </c>
      <c r="F275" s="111">
        <v>58.2</v>
      </c>
      <c r="G275" s="111">
        <v>62.9</v>
      </c>
      <c r="H275" s="111">
        <v>76.099999999999994</v>
      </c>
      <c r="I275" s="110"/>
      <c r="J275" s="110"/>
      <c r="K275" s="110"/>
      <c r="L275" s="110"/>
      <c r="M275" s="110"/>
      <c r="N275" s="110"/>
      <c r="O275" s="111">
        <v>55.2</v>
      </c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2:29" ht="14.4">
      <c r="B276" s="112"/>
      <c r="C276" s="113"/>
      <c r="D276" s="113"/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14"/>
    </row>
    <row r="277" spans="2:29" ht="14.4">
      <c r="B277" s="115" t="s">
        <v>8</v>
      </c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7"/>
    </row>
    <row r="278" spans="2:29" ht="16.5" customHeight="1">
      <c r="B278" s="108" t="s">
        <v>9</v>
      </c>
      <c r="C278" s="51">
        <v>-0.9</v>
      </c>
      <c r="D278" s="51">
        <v>-0.1</v>
      </c>
      <c r="E278" s="52">
        <v>8.5</v>
      </c>
      <c r="F278" s="52">
        <v>1</v>
      </c>
      <c r="G278" s="52">
        <v>5.7</v>
      </c>
      <c r="H278" s="43">
        <v>3.1</v>
      </c>
      <c r="I278" s="53"/>
      <c r="J278" s="53"/>
      <c r="K278" s="53"/>
      <c r="L278" s="53"/>
      <c r="M278" s="53"/>
      <c r="N278" s="53"/>
      <c r="O278" s="52">
        <v>2.8</v>
      </c>
    </row>
    <row r="279" spans="2:29" ht="16.5" customHeight="1">
      <c r="B279" s="108" t="s">
        <v>10</v>
      </c>
      <c r="C279" s="109">
        <v>0.01</v>
      </c>
      <c r="D279" s="109">
        <v>1.6E-2</v>
      </c>
      <c r="E279" s="109">
        <v>0.04</v>
      </c>
      <c r="F279" s="109">
        <v>1.6E-2</v>
      </c>
      <c r="G279" s="109">
        <v>7.6999999999999999E-2</v>
      </c>
      <c r="H279" s="109">
        <v>0.05</v>
      </c>
      <c r="I279" s="118"/>
      <c r="J279" s="118"/>
      <c r="K279" s="118"/>
      <c r="L279" s="118"/>
      <c r="M279" s="118"/>
      <c r="N279" s="118"/>
      <c r="O279" s="109">
        <v>3.6999999999999998E-2</v>
      </c>
    </row>
    <row r="280" spans="2:29" ht="16.5" customHeight="1">
      <c r="B280" s="108" t="s">
        <v>11</v>
      </c>
      <c r="C280" s="119">
        <v>-8.0000000000000002E-3</v>
      </c>
      <c r="D280" s="109">
        <v>1.4999999999999999E-2</v>
      </c>
      <c r="E280" s="109">
        <v>0.19500000000000001</v>
      </c>
      <c r="F280" s="109">
        <v>3.1E-2</v>
      </c>
      <c r="G280" s="109">
        <v>0.16900000000000001</v>
      </c>
      <c r="H280" s="109">
        <v>9.1999999999999998E-2</v>
      </c>
      <c r="I280" s="118"/>
      <c r="J280" s="118"/>
      <c r="K280" s="118"/>
      <c r="L280" s="118"/>
      <c r="M280" s="118"/>
      <c r="N280" s="118"/>
      <c r="O280" s="109">
        <v>8.3000000000000004E-2</v>
      </c>
    </row>
    <row r="281" spans="2:29" ht="16.5" customHeight="1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</row>
    <row r="282" spans="2:29"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9" t="s">
        <v>1</v>
      </c>
    </row>
    <row r="283" spans="2:29" ht="12.75" customHeight="1">
      <c r="B283" s="5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5" spans="2:29" ht="15.6">
      <c r="B285" s="139" t="s">
        <v>583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</row>
    <row r="286" spans="2:29" ht="48" customHeight="1">
      <c r="B286" s="105" t="s">
        <v>535</v>
      </c>
      <c r="C286" s="106">
        <v>46023</v>
      </c>
      <c r="D286" s="106">
        <v>46054</v>
      </c>
      <c r="E286" s="106">
        <v>46082</v>
      </c>
      <c r="F286" s="106">
        <v>46113</v>
      </c>
      <c r="G286" s="106">
        <v>46143</v>
      </c>
      <c r="H286" s="106">
        <v>46174</v>
      </c>
      <c r="I286" s="106">
        <v>46204</v>
      </c>
      <c r="J286" s="106">
        <v>46235</v>
      </c>
      <c r="K286" s="106">
        <v>46266</v>
      </c>
      <c r="L286" s="106">
        <v>46296</v>
      </c>
      <c r="M286" s="106">
        <v>46327</v>
      </c>
      <c r="N286" s="106">
        <v>46357</v>
      </c>
      <c r="O286" s="107" t="s">
        <v>4</v>
      </c>
    </row>
    <row r="287" spans="2:29" ht="16.5" customHeight="1">
      <c r="B287" s="108" t="s">
        <v>5</v>
      </c>
      <c r="C287" s="109">
        <v>0.61</v>
      </c>
      <c r="D287" s="109">
        <v>0.57799999999999996</v>
      </c>
      <c r="E287" s="109">
        <v>0.65700000000000003</v>
      </c>
      <c r="F287" s="109">
        <v>0.745</v>
      </c>
      <c r="G287" s="109">
        <v>0.78600000000000003</v>
      </c>
      <c r="H287" s="109">
        <v>0.88200000000000001</v>
      </c>
      <c r="I287" s="110"/>
      <c r="J287" s="110"/>
      <c r="K287" s="110"/>
      <c r="L287" s="110"/>
      <c r="M287" s="110"/>
      <c r="N287" s="110"/>
      <c r="O287" s="109">
        <v>0.71099999999999997</v>
      </c>
    </row>
    <row r="288" spans="2:29" ht="16.5" customHeight="1">
      <c r="B288" s="108" t="s">
        <v>6</v>
      </c>
      <c r="C288" s="111">
        <v>54</v>
      </c>
      <c r="D288" s="111">
        <v>48.4</v>
      </c>
      <c r="E288" s="111">
        <v>61.7</v>
      </c>
      <c r="F288" s="111">
        <v>53.8</v>
      </c>
      <c r="G288" s="111">
        <v>49.9</v>
      </c>
      <c r="H288" s="111">
        <v>76.900000000000006</v>
      </c>
      <c r="I288" s="110"/>
      <c r="J288" s="110"/>
      <c r="K288" s="110"/>
      <c r="L288" s="110"/>
      <c r="M288" s="110"/>
      <c r="N288" s="110"/>
      <c r="O288" s="111">
        <v>58.4</v>
      </c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B288" s="4"/>
      <c r="AC288" s="4"/>
    </row>
    <row r="289" spans="2:29" ht="16.5" customHeight="1">
      <c r="B289" s="108" t="s">
        <v>7</v>
      </c>
      <c r="C289" s="111">
        <v>32.9</v>
      </c>
      <c r="D289" s="111">
        <v>28</v>
      </c>
      <c r="E289" s="111">
        <v>40.5</v>
      </c>
      <c r="F289" s="111">
        <v>40.1</v>
      </c>
      <c r="G289" s="111">
        <v>39.299999999999997</v>
      </c>
      <c r="H289" s="111">
        <v>67.8</v>
      </c>
      <c r="I289" s="110"/>
      <c r="J289" s="110"/>
      <c r="K289" s="110"/>
      <c r="L289" s="110"/>
      <c r="M289" s="110"/>
      <c r="N289" s="110"/>
      <c r="O289" s="111">
        <v>41.5</v>
      </c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2:29" ht="14.4">
      <c r="B290" s="112"/>
      <c r="C290" s="113"/>
      <c r="D290" s="113"/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14"/>
    </row>
    <row r="291" spans="2:29" ht="14.4">
      <c r="B291" s="115" t="s">
        <v>8</v>
      </c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7"/>
    </row>
    <row r="292" spans="2:29" ht="16.5" customHeight="1">
      <c r="B292" s="108" t="s">
        <v>9</v>
      </c>
      <c r="C292" s="51">
        <v>-1.7</v>
      </c>
      <c r="D292" s="51">
        <v>-1.2</v>
      </c>
      <c r="E292" s="52">
        <v>5.3</v>
      </c>
      <c r="F292" s="52">
        <v>1.2</v>
      </c>
      <c r="G292" s="52">
        <v>6</v>
      </c>
      <c r="H292" s="43">
        <v>7</v>
      </c>
      <c r="I292" s="53"/>
      <c r="J292" s="53"/>
      <c r="K292" s="53"/>
      <c r="L292" s="53"/>
      <c r="M292" s="53"/>
      <c r="N292" s="53"/>
      <c r="O292" s="52">
        <v>2.8</v>
      </c>
    </row>
    <row r="293" spans="2:29" ht="16.5" customHeight="1">
      <c r="B293" s="108" t="s">
        <v>10</v>
      </c>
      <c r="C293" s="109">
        <v>2.7E-2</v>
      </c>
      <c r="D293" s="109">
        <v>1.2E-2</v>
      </c>
      <c r="E293" s="109">
        <v>0.20100000000000001</v>
      </c>
      <c r="F293" s="109">
        <v>6.2E-2</v>
      </c>
      <c r="G293" s="119">
        <v>-0.03</v>
      </c>
      <c r="H293" s="109">
        <v>0.04</v>
      </c>
      <c r="I293" s="118"/>
      <c r="J293" s="118"/>
      <c r="K293" s="118"/>
      <c r="L293" s="118"/>
      <c r="M293" s="118"/>
      <c r="N293" s="118"/>
      <c r="O293" s="109">
        <v>5.3999999999999999E-2</v>
      </c>
    </row>
    <row r="294" spans="2:29" ht="16.5" customHeight="1">
      <c r="B294" s="108" t="s">
        <v>11</v>
      </c>
      <c r="C294" s="119">
        <v>-1E-3</v>
      </c>
      <c r="D294" s="119">
        <v>-7.0000000000000001E-3</v>
      </c>
      <c r="E294" s="109">
        <v>0.30499999999999999</v>
      </c>
      <c r="F294" s="109">
        <v>0.08</v>
      </c>
      <c r="G294" s="109">
        <v>0.05</v>
      </c>
      <c r="H294" s="109">
        <v>0.13</v>
      </c>
      <c r="I294" s="118"/>
      <c r="J294" s="118"/>
      <c r="K294" s="118"/>
      <c r="L294" s="118"/>
      <c r="M294" s="118"/>
      <c r="N294" s="118"/>
      <c r="O294" s="109">
        <v>9.7000000000000003E-2</v>
      </c>
    </row>
    <row r="295" spans="2:29" ht="16.5" customHeight="1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2:29"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9" t="s">
        <v>1</v>
      </c>
    </row>
    <row r="297" spans="2:29" ht="12.75" customHeight="1">
      <c r="B297" s="5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2:29"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</row>
    <row r="299" spans="2:29" ht="48" customHeight="1">
      <c r="B299" s="105" t="s">
        <v>536</v>
      </c>
      <c r="C299" s="106">
        <v>46023</v>
      </c>
      <c r="D299" s="106">
        <v>46054</v>
      </c>
      <c r="E299" s="106">
        <v>46082</v>
      </c>
      <c r="F299" s="106">
        <v>46113</v>
      </c>
      <c r="G299" s="106">
        <v>46143</v>
      </c>
      <c r="H299" s="106">
        <v>46174</v>
      </c>
      <c r="I299" s="106">
        <v>46204</v>
      </c>
      <c r="J299" s="106">
        <v>46235</v>
      </c>
      <c r="K299" s="106">
        <v>46266</v>
      </c>
      <c r="L299" s="106">
        <v>46296</v>
      </c>
      <c r="M299" s="106">
        <v>46327</v>
      </c>
      <c r="N299" s="106">
        <v>46357</v>
      </c>
      <c r="O299" s="107" t="s">
        <v>4</v>
      </c>
    </row>
    <row r="300" spans="2:29" ht="16.5" customHeight="1">
      <c r="B300" s="108" t="s">
        <v>5</v>
      </c>
      <c r="C300" s="109">
        <v>0.80800000000000005</v>
      </c>
      <c r="D300" s="109">
        <v>0.755</v>
      </c>
      <c r="E300" s="109">
        <v>0.77200000000000002</v>
      </c>
      <c r="F300" s="109">
        <v>0.80600000000000005</v>
      </c>
      <c r="G300" s="109">
        <v>0.81200000000000006</v>
      </c>
      <c r="H300" s="109">
        <v>0.92</v>
      </c>
      <c r="I300" s="110"/>
      <c r="J300" s="110"/>
      <c r="K300" s="110"/>
      <c r="L300" s="110"/>
      <c r="M300" s="110"/>
      <c r="N300" s="110"/>
      <c r="O300" s="109">
        <v>0.81299999999999994</v>
      </c>
    </row>
    <row r="301" spans="2:29" ht="16.5" customHeight="1">
      <c r="B301" s="108" t="s">
        <v>6</v>
      </c>
      <c r="C301" s="111">
        <v>89</v>
      </c>
      <c r="D301" s="111">
        <v>86.1</v>
      </c>
      <c r="E301" s="111">
        <v>101.8</v>
      </c>
      <c r="F301" s="111">
        <v>89.2</v>
      </c>
      <c r="G301" s="111">
        <v>87</v>
      </c>
      <c r="H301" s="111">
        <v>127.9</v>
      </c>
      <c r="I301" s="110"/>
      <c r="J301" s="110"/>
      <c r="K301" s="110"/>
      <c r="L301" s="110"/>
      <c r="M301" s="110"/>
      <c r="N301" s="110"/>
      <c r="O301" s="111">
        <v>97.7</v>
      </c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B301" s="4"/>
      <c r="AC301" s="4"/>
    </row>
    <row r="302" spans="2:29" ht="16.5" customHeight="1">
      <c r="B302" s="108" t="s">
        <v>7</v>
      </c>
      <c r="C302" s="111">
        <v>71.900000000000006</v>
      </c>
      <c r="D302" s="111">
        <v>65</v>
      </c>
      <c r="E302" s="111">
        <v>78.599999999999994</v>
      </c>
      <c r="F302" s="111">
        <v>71.900000000000006</v>
      </c>
      <c r="G302" s="111">
        <v>70.599999999999994</v>
      </c>
      <c r="H302" s="111">
        <v>117.7</v>
      </c>
      <c r="I302" s="110"/>
      <c r="J302" s="110"/>
      <c r="K302" s="110"/>
      <c r="L302" s="110"/>
      <c r="M302" s="110"/>
      <c r="N302" s="110"/>
      <c r="O302" s="111">
        <v>79.400000000000006</v>
      </c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2:29" ht="14.4">
      <c r="B303" s="112"/>
      <c r="C303" s="113"/>
      <c r="D303" s="113"/>
      <c r="E303" s="113"/>
      <c r="F303" s="113"/>
      <c r="G303" s="113"/>
      <c r="H303" s="113"/>
      <c r="I303" s="113"/>
      <c r="J303" s="113"/>
      <c r="K303" s="113"/>
      <c r="L303" s="113"/>
      <c r="M303" s="113"/>
      <c r="N303" s="113"/>
      <c r="O303" s="114"/>
    </row>
    <row r="304" spans="2:29" ht="14.4">
      <c r="B304" s="115" t="s">
        <v>8</v>
      </c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7"/>
    </row>
    <row r="305" spans="2:29" ht="16.5" customHeight="1">
      <c r="B305" s="108" t="s">
        <v>9</v>
      </c>
      <c r="C305" s="140">
        <v>4.2</v>
      </c>
      <c r="D305" s="140">
        <v>5.4</v>
      </c>
      <c r="E305" s="140">
        <v>3.3</v>
      </c>
      <c r="F305" s="140">
        <v>0.7</v>
      </c>
      <c r="G305" s="141">
        <v>-2.2999999999999998</v>
      </c>
      <c r="H305" s="142">
        <v>-1.6</v>
      </c>
      <c r="I305" s="118"/>
      <c r="J305" s="118"/>
      <c r="K305" s="118"/>
      <c r="L305" s="118"/>
      <c r="M305" s="118"/>
      <c r="N305" s="118"/>
      <c r="O305" s="140">
        <v>1.6</v>
      </c>
    </row>
    <row r="306" spans="2:29" ht="16.5" customHeight="1">
      <c r="B306" s="108" t="s">
        <v>10</v>
      </c>
      <c r="C306" s="119">
        <v>-1.2999999999999999E-2</v>
      </c>
      <c r="D306" s="119">
        <v>-2.5999999999999999E-2</v>
      </c>
      <c r="E306" s="109">
        <v>8.5999999999999993E-2</v>
      </c>
      <c r="F306" s="109">
        <v>3.9E-2</v>
      </c>
      <c r="G306" s="109">
        <v>4.0000000000000001E-3</v>
      </c>
      <c r="H306" s="109">
        <v>8.5000000000000006E-2</v>
      </c>
      <c r="I306" s="118"/>
      <c r="J306" s="118"/>
      <c r="K306" s="118"/>
      <c r="L306" s="118"/>
      <c r="M306" s="118"/>
      <c r="N306" s="118"/>
      <c r="O306" s="109">
        <v>3.3000000000000002E-2</v>
      </c>
    </row>
    <row r="307" spans="2:29" ht="16.5" customHeight="1">
      <c r="B307" s="108" t="s">
        <v>11</v>
      </c>
      <c r="C307" s="109">
        <v>4.1000000000000002E-2</v>
      </c>
      <c r="D307" s="109">
        <v>0.05</v>
      </c>
      <c r="E307" s="109">
        <v>0.13500000000000001</v>
      </c>
      <c r="F307" s="109">
        <v>4.8000000000000001E-2</v>
      </c>
      <c r="G307" s="119">
        <v>-2.3E-2</v>
      </c>
      <c r="H307" s="109">
        <v>6.6000000000000003E-2</v>
      </c>
      <c r="I307" s="118"/>
      <c r="J307" s="118"/>
      <c r="K307" s="118"/>
      <c r="L307" s="118"/>
      <c r="M307" s="118"/>
      <c r="N307" s="118"/>
      <c r="O307" s="109">
        <v>5.3999999999999999E-2</v>
      </c>
    </row>
    <row r="308" spans="2:29" ht="16.5" customHeight="1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2:29"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9" t="s">
        <v>1</v>
      </c>
    </row>
    <row r="310" spans="2:29" ht="12.75" customHeight="1">
      <c r="B310" s="5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2:29"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</row>
    <row r="312" spans="2:29" ht="48" customHeight="1">
      <c r="B312" s="105" t="s">
        <v>537</v>
      </c>
      <c r="C312" s="106">
        <v>46023</v>
      </c>
      <c r="D312" s="106">
        <v>46054</v>
      </c>
      <c r="E312" s="106">
        <v>46082</v>
      </c>
      <c r="F312" s="106">
        <v>46113</v>
      </c>
      <c r="G312" s="106">
        <v>46143</v>
      </c>
      <c r="H312" s="106">
        <v>46174</v>
      </c>
      <c r="I312" s="106">
        <v>46204</v>
      </c>
      <c r="J312" s="106">
        <v>46235</v>
      </c>
      <c r="K312" s="106">
        <v>46266</v>
      </c>
      <c r="L312" s="106">
        <v>46296</v>
      </c>
      <c r="M312" s="106">
        <v>46327</v>
      </c>
      <c r="N312" s="106">
        <v>46357</v>
      </c>
      <c r="O312" s="107" t="s">
        <v>4</v>
      </c>
    </row>
    <row r="313" spans="2:29" ht="16.5" customHeight="1">
      <c r="B313" s="108" t="s">
        <v>5</v>
      </c>
      <c r="C313" s="109">
        <v>0.65400000000000003</v>
      </c>
      <c r="D313" s="109">
        <v>0.59599999999999997</v>
      </c>
      <c r="E313" s="109">
        <v>0.65300000000000002</v>
      </c>
      <c r="F313" s="109">
        <v>0.68</v>
      </c>
      <c r="G313" s="109">
        <v>0.69299999999999995</v>
      </c>
      <c r="H313" s="109">
        <v>0.83799999999999997</v>
      </c>
      <c r="I313" s="110"/>
      <c r="J313" s="110"/>
      <c r="K313" s="110"/>
      <c r="L313" s="110"/>
      <c r="M313" s="110"/>
      <c r="N313" s="110"/>
      <c r="O313" s="109">
        <v>0.68700000000000006</v>
      </c>
    </row>
    <row r="314" spans="2:29" ht="16.5" customHeight="1">
      <c r="B314" s="108" t="s">
        <v>6</v>
      </c>
      <c r="C314" s="111">
        <v>100.1</v>
      </c>
      <c r="D314" s="111">
        <v>95.1</v>
      </c>
      <c r="E314" s="111">
        <v>111.3</v>
      </c>
      <c r="F314" s="111">
        <v>96</v>
      </c>
      <c r="G314" s="111">
        <v>92.6</v>
      </c>
      <c r="H314" s="111">
        <v>138</v>
      </c>
      <c r="I314" s="110"/>
      <c r="J314" s="110"/>
      <c r="K314" s="110"/>
      <c r="L314" s="110"/>
      <c r="M314" s="110"/>
      <c r="N314" s="110"/>
      <c r="O314" s="111">
        <v>107.1</v>
      </c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B314" s="4"/>
      <c r="AC314" s="4"/>
    </row>
    <row r="315" spans="2:29" ht="14.4">
      <c r="B315" s="108" t="s">
        <v>7</v>
      </c>
      <c r="C315" s="111">
        <v>65.5</v>
      </c>
      <c r="D315" s="111">
        <v>56.7</v>
      </c>
      <c r="E315" s="111">
        <v>72.7</v>
      </c>
      <c r="F315" s="111">
        <v>65.3</v>
      </c>
      <c r="G315" s="111">
        <v>64.2</v>
      </c>
      <c r="H315" s="111">
        <v>115.6</v>
      </c>
      <c r="I315" s="110"/>
      <c r="J315" s="110"/>
      <c r="K315" s="110"/>
      <c r="L315" s="110"/>
      <c r="M315" s="110"/>
      <c r="N315" s="110"/>
      <c r="O315" s="111">
        <v>73.5</v>
      </c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2:29" ht="14.4">
      <c r="B316" s="112"/>
      <c r="C316" s="113"/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4"/>
    </row>
    <row r="317" spans="2:29" ht="14.4">
      <c r="B317" s="115" t="s">
        <v>8</v>
      </c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7"/>
    </row>
    <row r="318" spans="2:29" ht="16.5" customHeight="1">
      <c r="B318" s="108" t="s">
        <v>9</v>
      </c>
      <c r="C318" s="140">
        <v>4.3</v>
      </c>
      <c r="D318" s="140">
        <v>2.7</v>
      </c>
      <c r="E318" s="140">
        <v>5</v>
      </c>
      <c r="F318" s="140">
        <v>0.7</v>
      </c>
      <c r="G318" s="141">
        <v>-3.6</v>
      </c>
      <c r="H318" s="142">
        <v>-0.2</v>
      </c>
      <c r="I318" s="118"/>
      <c r="J318" s="118"/>
      <c r="K318" s="118"/>
      <c r="L318" s="118"/>
      <c r="M318" s="118"/>
      <c r="N318" s="118"/>
      <c r="O318" s="140">
        <v>1.5</v>
      </c>
    </row>
    <row r="319" spans="2:29" ht="16.5" customHeight="1">
      <c r="B319" s="108" t="s">
        <v>10</v>
      </c>
      <c r="C319" s="119">
        <v>-2.8000000000000001E-2</v>
      </c>
      <c r="D319" s="119">
        <v>-0.03</v>
      </c>
      <c r="E319" s="109">
        <v>7.5999999999999998E-2</v>
      </c>
      <c r="F319" s="109">
        <v>3.7999999999999999E-2</v>
      </c>
      <c r="G319" s="109">
        <v>4.0000000000000001E-3</v>
      </c>
      <c r="H319" s="109">
        <v>1.2999999999999999E-2</v>
      </c>
      <c r="I319" s="118"/>
      <c r="J319" s="118"/>
      <c r="K319" s="118"/>
      <c r="L319" s="118"/>
      <c r="M319" s="118"/>
      <c r="N319" s="118"/>
      <c r="O319" s="109">
        <v>1.2999999999999999E-2</v>
      </c>
    </row>
    <row r="320" spans="2:29" ht="16.5" customHeight="1">
      <c r="B320" s="108" t="s">
        <v>11</v>
      </c>
      <c r="C320" s="109">
        <v>4.1000000000000002E-2</v>
      </c>
      <c r="D320" s="109">
        <v>1.6E-2</v>
      </c>
      <c r="E320" s="109">
        <v>0.16500000000000001</v>
      </c>
      <c r="F320" s="109">
        <v>4.9000000000000002E-2</v>
      </c>
      <c r="G320" s="119">
        <v>-4.5999999999999999E-2</v>
      </c>
      <c r="H320" s="109">
        <v>0.01</v>
      </c>
      <c r="I320" s="118"/>
      <c r="J320" s="118"/>
      <c r="K320" s="118"/>
      <c r="L320" s="118"/>
      <c r="M320" s="118"/>
      <c r="N320" s="118"/>
      <c r="O320" s="109">
        <v>3.5000000000000003E-2</v>
      </c>
    </row>
    <row r="321" spans="2:29" ht="16.5" customHeight="1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2:29"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9" t="s">
        <v>1</v>
      </c>
    </row>
    <row r="323" spans="2:29" ht="12.75" customHeight="1">
      <c r="B323" s="5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2:29"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</row>
    <row r="325" spans="2:29" ht="48" customHeight="1">
      <c r="B325" s="105" t="s">
        <v>538</v>
      </c>
      <c r="C325" s="106">
        <v>46023</v>
      </c>
      <c r="D325" s="106">
        <v>46054</v>
      </c>
      <c r="E325" s="106">
        <v>46082</v>
      </c>
      <c r="F325" s="106">
        <v>46113</v>
      </c>
      <c r="G325" s="106">
        <v>46143</v>
      </c>
      <c r="H325" s="106">
        <v>46174</v>
      </c>
      <c r="I325" s="106">
        <v>46204</v>
      </c>
      <c r="J325" s="106">
        <v>46235</v>
      </c>
      <c r="K325" s="106">
        <v>46266</v>
      </c>
      <c r="L325" s="106">
        <v>46296</v>
      </c>
      <c r="M325" s="106">
        <v>46327</v>
      </c>
      <c r="N325" s="106">
        <v>46357</v>
      </c>
      <c r="O325" s="107" t="s">
        <v>4</v>
      </c>
    </row>
    <row r="326" spans="2:29" ht="16.5" customHeight="1">
      <c r="B326" s="108" t="s">
        <v>5</v>
      </c>
      <c r="C326" s="109">
        <v>0.80100000000000005</v>
      </c>
      <c r="D326" s="109">
        <v>0.68799999999999994</v>
      </c>
      <c r="E326" s="109">
        <v>0.79200000000000004</v>
      </c>
      <c r="F326" s="109">
        <v>0.76500000000000001</v>
      </c>
      <c r="G326" s="109">
        <v>0.80800000000000005</v>
      </c>
      <c r="H326" s="109">
        <v>0.91300000000000003</v>
      </c>
      <c r="I326" s="110"/>
      <c r="J326" s="110"/>
      <c r="K326" s="110"/>
      <c r="L326" s="110"/>
      <c r="M326" s="110"/>
      <c r="N326" s="110"/>
      <c r="O326" s="109">
        <v>0.79600000000000004</v>
      </c>
    </row>
    <row r="327" spans="2:29" ht="16.5" customHeight="1">
      <c r="B327" s="108" t="s">
        <v>6</v>
      </c>
      <c r="C327" s="111">
        <v>147.19999999999999</v>
      </c>
      <c r="D327" s="111">
        <v>139.5</v>
      </c>
      <c r="E327" s="111">
        <v>149.9</v>
      </c>
      <c r="F327" s="111">
        <v>146.19999999999999</v>
      </c>
      <c r="G327" s="111">
        <v>147</v>
      </c>
      <c r="H327" s="111">
        <v>199.6</v>
      </c>
      <c r="I327" s="110"/>
      <c r="J327" s="110"/>
      <c r="K327" s="110"/>
      <c r="L327" s="110"/>
      <c r="M327" s="110"/>
      <c r="N327" s="110"/>
      <c r="O327" s="111">
        <v>156.4</v>
      </c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B327" s="4"/>
      <c r="AC327" s="4"/>
    </row>
    <row r="328" spans="2:29" ht="16.5" customHeight="1">
      <c r="B328" s="108" t="s">
        <v>7</v>
      </c>
      <c r="C328" s="111">
        <v>117.9</v>
      </c>
      <c r="D328" s="111">
        <v>96</v>
      </c>
      <c r="E328" s="111">
        <v>118.7</v>
      </c>
      <c r="F328" s="111">
        <v>111.8</v>
      </c>
      <c r="G328" s="111">
        <v>118.8</v>
      </c>
      <c r="H328" s="111">
        <v>182.2</v>
      </c>
      <c r="I328" s="110"/>
      <c r="J328" s="110"/>
      <c r="K328" s="110"/>
      <c r="L328" s="110"/>
      <c r="M328" s="110"/>
      <c r="N328" s="110"/>
      <c r="O328" s="111">
        <v>124.5</v>
      </c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2:29" ht="14.4">
      <c r="B329" s="112"/>
      <c r="C329" s="113"/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4"/>
    </row>
    <row r="330" spans="2:29" ht="14.4">
      <c r="B330" s="115" t="s">
        <v>8</v>
      </c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7"/>
    </row>
    <row r="331" spans="2:29" ht="16.5" customHeight="1">
      <c r="B331" s="108" t="s">
        <v>9</v>
      </c>
      <c r="C331" s="52">
        <v>8.8000000000000007</v>
      </c>
      <c r="D331" s="52">
        <v>6.5</v>
      </c>
      <c r="E331" s="52">
        <v>7.4</v>
      </c>
      <c r="F331" s="52">
        <v>3.3</v>
      </c>
      <c r="G331" s="51">
        <v>-2</v>
      </c>
      <c r="H331" s="57">
        <v>-0.6</v>
      </c>
      <c r="I331" s="53"/>
      <c r="J331" s="53"/>
      <c r="K331" s="53"/>
      <c r="L331" s="53"/>
      <c r="M331" s="53"/>
      <c r="N331" s="53"/>
      <c r="O331" s="52">
        <v>3.9</v>
      </c>
    </row>
    <row r="332" spans="2:29" ht="16.5" customHeight="1">
      <c r="B332" s="108" t="s">
        <v>10</v>
      </c>
      <c r="C332" s="109">
        <v>4.7E-2</v>
      </c>
      <c r="D332" s="109">
        <v>2.5999999999999999E-2</v>
      </c>
      <c r="E332" s="109">
        <v>3.5999999999999997E-2</v>
      </c>
      <c r="F332" s="109">
        <v>7.9000000000000001E-2</v>
      </c>
      <c r="G332" s="109">
        <v>6.0999999999999999E-2</v>
      </c>
      <c r="H332" s="109">
        <v>3.6999999999999998E-2</v>
      </c>
      <c r="I332" s="118"/>
      <c r="J332" s="118"/>
      <c r="K332" s="118"/>
      <c r="L332" s="118"/>
      <c r="M332" s="118"/>
      <c r="N332" s="118"/>
      <c r="O332" s="109">
        <v>4.2999999999999997E-2</v>
      </c>
    </row>
    <row r="333" spans="2:29" ht="16.5" customHeight="1">
      <c r="B333" s="108" t="s">
        <v>11</v>
      </c>
      <c r="C333" s="109">
        <v>0.17699999999999999</v>
      </c>
      <c r="D333" s="109">
        <v>0.13400000000000001</v>
      </c>
      <c r="E333" s="109">
        <v>0.14399999999999999</v>
      </c>
      <c r="F333" s="109">
        <v>0.127</v>
      </c>
      <c r="G333" s="109">
        <v>3.5000000000000003E-2</v>
      </c>
      <c r="H333" s="109">
        <v>0.03</v>
      </c>
      <c r="I333" s="118"/>
      <c r="J333" s="118"/>
      <c r="K333" s="118"/>
      <c r="L333" s="118"/>
      <c r="M333" s="118"/>
      <c r="N333" s="118"/>
      <c r="O333" s="109">
        <v>9.7000000000000003E-2</v>
      </c>
    </row>
    <row r="334" spans="2:29" ht="16.5" customHeight="1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2:29"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9" t="s">
        <v>1</v>
      </c>
    </row>
    <row r="336" spans="2:29" ht="12.75" customHeight="1">
      <c r="B336" s="5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2:29"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</row>
    <row r="338" spans="2:29" ht="48" customHeight="1">
      <c r="B338" s="105" t="s">
        <v>570</v>
      </c>
      <c r="C338" s="106">
        <v>46023</v>
      </c>
      <c r="D338" s="106">
        <v>46054</v>
      </c>
      <c r="E338" s="106">
        <v>46082</v>
      </c>
      <c r="F338" s="106">
        <v>46113</v>
      </c>
      <c r="G338" s="106">
        <v>46143</v>
      </c>
      <c r="H338" s="106">
        <v>46174</v>
      </c>
      <c r="I338" s="106">
        <v>46204</v>
      </c>
      <c r="J338" s="106">
        <v>46235</v>
      </c>
      <c r="K338" s="106">
        <v>46266</v>
      </c>
      <c r="L338" s="106">
        <v>46296</v>
      </c>
      <c r="M338" s="106">
        <v>46327</v>
      </c>
      <c r="N338" s="106">
        <v>46357</v>
      </c>
      <c r="O338" s="107" t="s">
        <v>4</v>
      </c>
    </row>
    <row r="339" spans="2:29" ht="16.5" customHeight="1">
      <c r="B339" s="108" t="s">
        <v>5</v>
      </c>
      <c r="C339" s="109">
        <v>0.71799999999999997</v>
      </c>
      <c r="D339" s="109">
        <v>0.65400000000000003</v>
      </c>
      <c r="E339" s="109">
        <v>0.71199999999999997</v>
      </c>
      <c r="F339" s="109">
        <v>0.74099999999999999</v>
      </c>
      <c r="G339" s="109">
        <v>0.76300000000000001</v>
      </c>
      <c r="H339" s="109">
        <v>0.88300000000000001</v>
      </c>
      <c r="I339" s="110"/>
      <c r="J339" s="110"/>
      <c r="K339" s="110"/>
      <c r="L339" s="110"/>
      <c r="M339" s="110"/>
      <c r="N339" s="110"/>
      <c r="O339" s="109">
        <v>0.746</v>
      </c>
    </row>
    <row r="340" spans="2:29" ht="16.5" customHeight="1">
      <c r="B340" s="108" t="s">
        <v>6</v>
      </c>
      <c r="C340" s="111">
        <v>97.8</v>
      </c>
      <c r="D340" s="111">
        <v>92.2</v>
      </c>
      <c r="E340" s="111">
        <v>107.8</v>
      </c>
      <c r="F340" s="111">
        <v>94.8</v>
      </c>
      <c r="G340" s="111">
        <v>92.5</v>
      </c>
      <c r="H340" s="111">
        <v>134.6</v>
      </c>
      <c r="I340" s="110"/>
      <c r="J340" s="110"/>
      <c r="K340" s="110"/>
      <c r="L340" s="110"/>
      <c r="M340" s="110"/>
      <c r="N340" s="110"/>
      <c r="O340" s="111">
        <v>104.5</v>
      </c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B340" s="4"/>
      <c r="AC340" s="4"/>
    </row>
    <row r="341" spans="2:29" ht="16.5" customHeight="1">
      <c r="B341" s="108" t="s">
        <v>7</v>
      </c>
      <c r="C341" s="111">
        <v>70.2</v>
      </c>
      <c r="D341" s="111">
        <v>60.3</v>
      </c>
      <c r="E341" s="111">
        <v>76.8</v>
      </c>
      <c r="F341" s="111">
        <v>70.3</v>
      </c>
      <c r="G341" s="111">
        <v>70.599999999999994</v>
      </c>
      <c r="H341" s="111">
        <v>118.9</v>
      </c>
      <c r="I341" s="110"/>
      <c r="J341" s="110"/>
      <c r="K341" s="110"/>
      <c r="L341" s="110"/>
      <c r="M341" s="110"/>
      <c r="N341" s="110"/>
      <c r="O341" s="111">
        <v>78</v>
      </c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2:29" ht="14.4">
      <c r="B342" s="112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4"/>
    </row>
    <row r="343" spans="2:29" ht="14.4">
      <c r="B343" s="115" t="s">
        <v>8</v>
      </c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7"/>
    </row>
    <row r="344" spans="2:29" ht="16.5" customHeight="1">
      <c r="B344" s="108" t="s">
        <v>9</v>
      </c>
      <c r="C344" s="52">
        <v>5</v>
      </c>
      <c r="D344" s="52">
        <v>3.6</v>
      </c>
      <c r="E344" s="52">
        <v>4.7</v>
      </c>
      <c r="F344" s="52">
        <v>1</v>
      </c>
      <c r="G344" s="51">
        <v>-1.7</v>
      </c>
      <c r="H344" s="43">
        <v>0.3</v>
      </c>
      <c r="I344" s="53"/>
      <c r="J344" s="53"/>
      <c r="K344" s="53"/>
      <c r="L344" s="53"/>
      <c r="M344" s="53"/>
      <c r="N344" s="53"/>
      <c r="O344" s="52">
        <v>2.1</v>
      </c>
    </row>
    <row r="345" spans="2:29" ht="16.5" customHeight="1">
      <c r="B345" s="108" t="s">
        <v>10</v>
      </c>
      <c r="C345" s="109">
        <v>8.9999999999999993E-3</v>
      </c>
      <c r="D345" s="119">
        <v>-3.0000000000000001E-3</v>
      </c>
      <c r="E345" s="109">
        <v>0.09</v>
      </c>
      <c r="F345" s="109">
        <v>5.5E-2</v>
      </c>
      <c r="G345" s="109">
        <v>8.9999999999999993E-3</v>
      </c>
      <c r="H345" s="109">
        <v>3.7999999999999999E-2</v>
      </c>
      <c r="I345" s="118"/>
      <c r="J345" s="118"/>
      <c r="K345" s="118"/>
      <c r="L345" s="118"/>
      <c r="M345" s="118"/>
      <c r="N345" s="118"/>
      <c r="O345" s="109">
        <v>3.3000000000000002E-2</v>
      </c>
    </row>
    <row r="346" spans="2:29" ht="16.5" customHeight="1">
      <c r="B346" s="108" t="s">
        <v>11</v>
      </c>
      <c r="C346" s="109">
        <v>8.5000000000000006E-2</v>
      </c>
      <c r="D346" s="109">
        <v>5.3999999999999999E-2</v>
      </c>
      <c r="E346" s="109">
        <v>0.16700000000000001</v>
      </c>
      <c r="F346" s="109">
        <v>7.0000000000000007E-2</v>
      </c>
      <c r="G346" s="119">
        <v>-1.2999999999999999E-2</v>
      </c>
      <c r="H346" s="109">
        <v>4.2000000000000003E-2</v>
      </c>
      <c r="I346" s="118"/>
      <c r="J346" s="118"/>
      <c r="K346" s="118"/>
      <c r="L346" s="118"/>
      <c r="M346" s="118"/>
      <c r="N346" s="118"/>
      <c r="O346" s="109">
        <v>6.4000000000000001E-2</v>
      </c>
    </row>
    <row r="347" spans="2:29" ht="16.5" customHeight="1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2:29"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9" t="s">
        <v>1</v>
      </c>
    </row>
    <row r="349" spans="2:29" ht="12.75" customHeight="1">
      <c r="B349" s="5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</sheetData>
  <printOptions horizontalCentered="1"/>
  <pageMargins left="0.27559055118110237" right="0.39370078740157477" top="0.98425196850393704" bottom="0.74803149606299213" header="0.51181102362204722" footer="0.51181102362204722"/>
  <pageSetup paperSize="9" scale="25" orientation="portrait" horizontalDpi="4294967292" verticalDpi="4294967292" r:id="rId1"/>
  <headerFooter>
    <oddFooter>&amp;C&amp;"Arial,Gras"Observatoire mensuel des performances hôtelières
Paris
&amp;P</oddFooter>
  </headerFooter>
  <rowBreaks count="2" manualBreakCount="2">
    <brk id="71" max="14" man="1"/>
    <brk id="229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17</vt:i4>
      </vt:variant>
    </vt:vector>
  </HeadingPairs>
  <TitlesOfParts>
    <vt:vector size="32" baseType="lpstr">
      <vt:lpstr>Carte Zones</vt:lpstr>
      <vt:lpstr>Benchmark Paris</vt:lpstr>
      <vt:lpstr>__obs_meta</vt:lpstr>
      <vt:lpstr>92, 93, 94, 75</vt:lpstr>
      <vt:lpstr>__obs_data</vt:lpstr>
      <vt:lpstr>Observatoire Paris</vt:lpstr>
      <vt:lpstr>__obs_vars</vt:lpstr>
      <vt:lpstr>Observatoire CDT 92</vt:lpstr>
      <vt:lpstr>Observatoire CDT 93</vt:lpstr>
      <vt:lpstr>Observatoire CDT 93 (2)</vt:lpstr>
      <vt:lpstr>Observatoire CDT 94</vt:lpstr>
      <vt:lpstr>Consolidation sans Paris"</vt:lpstr>
      <vt:lpstr>Consolidation av Paris"</vt:lpstr>
      <vt:lpstr>Consolidation sans Paris</vt:lpstr>
      <vt:lpstr>Consolidation av Paris</vt:lpstr>
      <vt:lpstr>'92, 93, 94, 75'!Print_Titles</vt:lpstr>
      <vt:lpstr>'Benchmark Paris'!Print_Titles</vt:lpstr>
      <vt:lpstr>'Consolidation av Paris"'!Print_Titles</vt:lpstr>
      <vt:lpstr>'Consolidation sans Paris"'!Print_Titles</vt:lpstr>
      <vt:lpstr>'Observatoire CDT 92'!Print_Titles</vt:lpstr>
      <vt:lpstr>'Observatoire CDT 93'!Print_Titles</vt:lpstr>
      <vt:lpstr>'Observatoire CDT 94'!Print_Titles</vt:lpstr>
      <vt:lpstr>'Observatoire Paris'!Print_Titles</vt:lpstr>
      <vt:lpstr>'92, 93, 94, 75'!Zone_d_impression</vt:lpstr>
      <vt:lpstr>'Benchmark Paris'!Zone_d_impression</vt:lpstr>
      <vt:lpstr>'Carte Zones'!Zone_d_impression</vt:lpstr>
      <vt:lpstr>'Consolidation av Paris"'!Zone_d_impression</vt:lpstr>
      <vt:lpstr>'Consolidation sans Paris"'!Zone_d_impression</vt:lpstr>
      <vt:lpstr>'Observatoire CDT 92'!Zone_d_impression</vt:lpstr>
      <vt:lpstr>'Observatoire CDT 93'!Zone_d_impression</vt:lpstr>
      <vt:lpstr>'Observatoire CDT 94'!Zone_d_impression</vt:lpstr>
      <vt:lpstr>'Observatoire Paris'!Zone_d_impression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Mael LOCRET</dc:creator>
  <cp:lastModifiedBy>Laurence Poirier</cp:lastModifiedBy>
  <cp:revision>18</cp:revision>
  <dcterms:created xsi:type="dcterms:W3CDTF">2026-07-02T13:12:08Z</dcterms:created>
  <dcterms:modified xsi:type="dcterms:W3CDTF">2026-08-10T06:09:40Z</dcterms:modified>
</cp:coreProperties>
</file>